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60" windowWidth="15330" windowHeight="4305"/>
  </bookViews>
  <sheets>
    <sheet name="図面 (待ち箱)" sheetId="35" r:id="rId1"/>
  </sheets>
  <definedNames>
    <definedName name="_xlnm.Print_Area" localSheetId="0">'図面 (待ち箱)'!$A$1:$AU$75</definedName>
  </definedNames>
  <calcPr calcId="145621"/>
</workbook>
</file>

<file path=xl/calcChain.xml><?xml version="1.0" encoding="utf-8"?>
<calcChain xmlns="http://schemas.openxmlformats.org/spreadsheetml/2006/main">
  <c r="AT15" i="35" l="1"/>
  <c r="AT33" i="35" s="1"/>
  <c r="Q19" i="35"/>
  <c r="AT21" i="35"/>
  <c r="AN27" i="35"/>
  <c r="AN36" i="35"/>
  <c r="N59" i="35"/>
  <c r="AD59" i="35"/>
  <c r="R68" i="35"/>
  <c r="AT9" i="35" l="1"/>
  <c r="AG11" i="35" s="1"/>
  <c r="AT36" i="35"/>
  <c r="X69" i="35" s="1"/>
  <c r="AQ9" i="35"/>
  <c r="AT12" i="35"/>
  <c r="X21" i="35" s="1"/>
  <c r="AT24" i="35"/>
  <c r="AQ15" i="35"/>
  <c r="X13" i="35"/>
  <c r="AT27" i="35" l="1"/>
  <c r="AJ59" i="35" s="1"/>
  <c r="AT30" i="35"/>
  <c r="W63" i="35" s="1"/>
  <c r="AQ30" i="35"/>
</calcChain>
</file>

<file path=xl/sharedStrings.xml><?xml version="1.0" encoding="utf-8"?>
<sst xmlns="http://schemas.openxmlformats.org/spreadsheetml/2006/main" count="44" uniqueCount="41">
  <si>
    <t>B</t>
    <phoneticPr fontId="2"/>
  </si>
  <si>
    <t>厚さ</t>
    <rPh sb="0" eb="1">
      <t>アツ</t>
    </rPh>
    <phoneticPr fontId="2"/>
  </si>
  <si>
    <t>横</t>
    <rPh sb="0" eb="1">
      <t>ヨコ</t>
    </rPh>
    <phoneticPr fontId="2"/>
  </si>
  <si>
    <t>縦</t>
    <rPh sb="0" eb="1">
      <t>タテ</t>
    </rPh>
    <phoneticPr fontId="2"/>
  </si>
  <si>
    <t>I</t>
    <phoneticPr fontId="2"/>
  </si>
  <si>
    <t>E</t>
    <phoneticPr fontId="2"/>
  </si>
  <si>
    <t>H</t>
    <phoneticPr fontId="2"/>
  </si>
  <si>
    <t>C：中蓋（コンパネ）</t>
    <rPh sb="2" eb="3">
      <t>ナカ</t>
    </rPh>
    <rPh sb="3" eb="4">
      <t>ブタ</t>
    </rPh>
    <phoneticPr fontId="2"/>
  </si>
  <si>
    <t>D：側板（厚24mm)</t>
    <rPh sb="2" eb="3">
      <t>ソク</t>
    </rPh>
    <rPh sb="3" eb="4">
      <t>イタ</t>
    </rPh>
    <rPh sb="5" eb="6">
      <t>アツ</t>
    </rPh>
    <phoneticPr fontId="2"/>
  </si>
  <si>
    <t>H：底板（コンパネ）</t>
    <rPh sb="2" eb="3">
      <t>ソコ</t>
    </rPh>
    <rPh sb="3" eb="4">
      <t>イタ</t>
    </rPh>
    <phoneticPr fontId="2"/>
  </si>
  <si>
    <t>I：巣門板（厚さ5.5mmベニア）</t>
    <rPh sb="2" eb="4">
      <t>スモン</t>
    </rPh>
    <rPh sb="4" eb="5">
      <t>イタ</t>
    </rPh>
    <rPh sb="6" eb="7">
      <t>アツ</t>
    </rPh>
    <phoneticPr fontId="2"/>
  </si>
  <si>
    <t>巣門（空間）</t>
    <rPh sb="0" eb="2">
      <t>スモン</t>
    </rPh>
    <rPh sb="3" eb="5">
      <t>クウカン</t>
    </rPh>
    <phoneticPr fontId="2"/>
  </si>
  <si>
    <t>E：支え板（コンパネ）</t>
    <rPh sb="2" eb="3">
      <t>ササ</t>
    </rPh>
    <rPh sb="4" eb="5">
      <t>イタ</t>
    </rPh>
    <phoneticPr fontId="2"/>
  </si>
  <si>
    <t>A：蓋（コンパネ）</t>
    <rPh sb="2" eb="3">
      <t>フタ</t>
    </rPh>
    <phoneticPr fontId="2"/>
  </si>
  <si>
    <t>B：蓋側面（コンパネ）</t>
    <rPh sb="2" eb="3">
      <t>フタ</t>
    </rPh>
    <rPh sb="3" eb="5">
      <t>ソクメン</t>
    </rPh>
    <phoneticPr fontId="2"/>
  </si>
  <si>
    <t>重箱式巣箱</t>
    <rPh sb="0" eb="5">
      <t>ジ</t>
    </rPh>
    <phoneticPr fontId="2"/>
  </si>
  <si>
    <t>G：支え（角柱）</t>
    <rPh sb="2" eb="3">
      <t>ササ</t>
    </rPh>
    <rPh sb="5" eb="7">
      <t>カクチュウ</t>
    </rPh>
    <phoneticPr fontId="2"/>
  </si>
  <si>
    <t>J：巣門閉鎖用角柱</t>
    <rPh sb="2" eb="4">
      <t>スモン</t>
    </rPh>
    <rPh sb="4" eb="6">
      <t>ヘイサ</t>
    </rPh>
    <rPh sb="6" eb="7">
      <t>ヨウ</t>
    </rPh>
    <rPh sb="7" eb="9">
      <t>カクチュウ</t>
    </rPh>
    <phoneticPr fontId="2"/>
  </si>
  <si>
    <t>8mm棒</t>
    <rPh sb="3" eb="4">
      <t>ボウ</t>
    </rPh>
    <phoneticPr fontId="2"/>
  </si>
  <si>
    <t>K：落下防止棒</t>
    <rPh sb="2" eb="4">
      <t>ラッカ</t>
    </rPh>
    <rPh sb="4" eb="6">
      <t>ボウシ</t>
    </rPh>
    <rPh sb="6" eb="7">
      <t>ボウ</t>
    </rPh>
    <phoneticPr fontId="2"/>
  </si>
  <si>
    <t>F柱の幅32㎜か33mmによってG、Hの寸法が変わってくる。ここの数字を替えると、他の数字が替わるように設定してある。</t>
    <rPh sb="1" eb="2">
      <t>チュウ</t>
    </rPh>
    <rPh sb="3" eb="4">
      <t>ハバ</t>
    </rPh>
    <rPh sb="20" eb="22">
      <t>スンポウ</t>
    </rPh>
    <rPh sb="23" eb="24">
      <t>カ</t>
    </rPh>
    <rPh sb="33" eb="35">
      <t>スウジ</t>
    </rPh>
    <rPh sb="36" eb="37">
      <t>カ</t>
    </rPh>
    <rPh sb="41" eb="42">
      <t>タ</t>
    </rPh>
    <rPh sb="43" eb="45">
      <t>スウジ</t>
    </rPh>
    <rPh sb="46" eb="47">
      <t>カ</t>
    </rPh>
    <rPh sb="52" eb="54">
      <t>セッテイ</t>
    </rPh>
    <phoneticPr fontId="2"/>
  </si>
  <si>
    <t>Bに使用する板の幅Aの寸法が変わってくる。ここの数字を替えると、他の数字が替わるように設定してある。</t>
    <rPh sb="2" eb="4">
      <t>シヨウ</t>
    </rPh>
    <rPh sb="6" eb="7">
      <t>イタ</t>
    </rPh>
    <rPh sb="8" eb="9">
      <t>ハバ</t>
    </rPh>
    <rPh sb="11" eb="13">
      <t>スンポウ</t>
    </rPh>
    <rPh sb="14" eb="15">
      <t>カ</t>
    </rPh>
    <rPh sb="24" eb="26">
      <t>スウジ</t>
    </rPh>
    <rPh sb="27" eb="28">
      <t>カ</t>
    </rPh>
    <rPh sb="32" eb="33">
      <t>タ</t>
    </rPh>
    <rPh sb="34" eb="36">
      <t>スウジ</t>
    </rPh>
    <rPh sb="37" eb="38">
      <t>カ</t>
    </rPh>
    <rPh sb="43" eb="45">
      <t>セッテイ</t>
    </rPh>
    <phoneticPr fontId="2"/>
  </si>
  <si>
    <t>Dが全ての寸法の最初の値である。</t>
    <rPh sb="2" eb="3">
      <t>スベ</t>
    </rPh>
    <rPh sb="5" eb="7">
      <t>スンポウ</t>
    </rPh>
    <rPh sb="8" eb="10">
      <t>サイショ</t>
    </rPh>
    <rPh sb="11" eb="12">
      <t>アタイ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</si>
  <si>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</si>
  <si>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</si>
  <si>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</si>
  <si>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</si>
  <si>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○</t>
    <phoneticPr fontId="2"/>
  </si>
  <si>
    <t>F</t>
    <phoneticPr fontId="2"/>
  </si>
  <si>
    <t>G</t>
    <phoneticPr fontId="2"/>
  </si>
  <si>
    <t>C</t>
    <phoneticPr fontId="2"/>
  </si>
  <si>
    <t>J</t>
    <phoneticPr fontId="2"/>
  </si>
  <si>
    <t>E</t>
    <phoneticPr fontId="2"/>
  </si>
  <si>
    <t>K</t>
    <phoneticPr fontId="2"/>
  </si>
  <si>
    <t>D</t>
    <phoneticPr fontId="2"/>
  </si>
  <si>
    <t>F</t>
    <phoneticPr fontId="2"/>
  </si>
  <si>
    <t>G</t>
    <phoneticPr fontId="2"/>
  </si>
  <si>
    <t>I</t>
    <phoneticPr fontId="2"/>
  </si>
  <si>
    <t>H</t>
    <phoneticPr fontId="2"/>
  </si>
  <si>
    <t>J</t>
    <phoneticPr fontId="2"/>
  </si>
  <si>
    <t>G短</t>
    <rPh sb="1" eb="2">
      <t>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</si>
</sst>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tted">
        <color indexed="64"/>
      </bottom>
      <diagonal style="thin">
        <color indexed="64"/>
      </diagonal>
    </border>
    <border diagonalUp="1">
      <left/>
      <right/>
      <top/>
      <bottom style="dotted">
        <color indexed="64"/>
      </bottom>
      <diagonal style="thin">
        <color indexed="64"/>
      </diagonal>
    </border>
    <border>
      <left/>
      <right/>
      <top style="dotted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0" xfId="0" applyFill="1">
      <alignment vertical="center"/>
    </xf>
    <xf numFmtId="0" fontId="0" fillId="0" borderId="6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43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22" xfId="0" applyBorder="1">
      <alignment vertical="center"/>
    </xf>
    <xf numFmtId="0" fontId="0" fillId="0" borderId="35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3" name="Line 1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4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5" name="Line 4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8126" name="Line 5"/>
        <xdr:cNvSpPr>
          <a:spLocks noChangeShapeType="1"/>
        </xdr:cNvSpPr>
      </xdr:nvSpPr>
      <xdr:spPr bwMode="auto">
        <a:xfrm>
          <a:off x="285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7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8" name="Line 20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85725</xdr:rowOff>
    </xdr:from>
    <xdr:to>
      <xdr:col>0</xdr:col>
      <xdr:colOff>0</xdr:colOff>
      <xdr:row>7</xdr:row>
      <xdr:rowOff>85725</xdr:rowOff>
    </xdr:to>
    <xdr:sp macro="" textlink="">
      <xdr:nvSpPr>
        <xdr:cNvPr id="28129" name="Line 26"/>
        <xdr:cNvSpPr>
          <a:spLocks noChangeShapeType="1"/>
        </xdr:cNvSpPr>
      </xdr:nvSpPr>
      <xdr:spPr bwMode="auto">
        <a:xfrm>
          <a:off x="0" y="1209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0</xdr:colOff>
      <xdr:row>7</xdr:row>
      <xdr:rowOff>47625</xdr:rowOff>
    </xdr:to>
    <xdr:sp macro="" textlink="">
      <xdr:nvSpPr>
        <xdr:cNvPr id="28130" name="Line 27"/>
        <xdr:cNvSpPr>
          <a:spLocks noChangeShapeType="1"/>
        </xdr:cNvSpPr>
      </xdr:nvSpPr>
      <xdr:spPr bwMode="auto">
        <a:xfrm flipH="1">
          <a:off x="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123825</xdr:rowOff>
    </xdr:from>
    <xdr:to>
      <xdr:col>0</xdr:col>
      <xdr:colOff>0</xdr:colOff>
      <xdr:row>32</xdr:row>
      <xdr:rowOff>123825</xdr:rowOff>
    </xdr:to>
    <xdr:sp macro="" textlink="">
      <xdr:nvSpPr>
        <xdr:cNvPr id="28131" name="Line 11"/>
        <xdr:cNvSpPr>
          <a:spLocks noChangeShapeType="1"/>
        </xdr:cNvSpPr>
      </xdr:nvSpPr>
      <xdr:spPr bwMode="auto">
        <a:xfrm>
          <a:off x="0" y="458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114300</xdr:rowOff>
    </xdr:from>
    <xdr:to>
      <xdr:col>0</xdr:col>
      <xdr:colOff>0</xdr:colOff>
      <xdr:row>32</xdr:row>
      <xdr:rowOff>114300</xdr:rowOff>
    </xdr:to>
    <xdr:sp macro="" textlink="">
      <xdr:nvSpPr>
        <xdr:cNvPr id="28132" name="Line 12"/>
        <xdr:cNvSpPr>
          <a:spLocks noChangeShapeType="1"/>
        </xdr:cNvSpPr>
      </xdr:nvSpPr>
      <xdr:spPr bwMode="auto">
        <a:xfrm flipH="1">
          <a:off x="0" y="457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123825</xdr:rowOff>
    </xdr:from>
    <xdr:to>
      <xdr:col>0</xdr:col>
      <xdr:colOff>0</xdr:colOff>
      <xdr:row>33</xdr:row>
      <xdr:rowOff>123825</xdr:rowOff>
    </xdr:to>
    <xdr:sp macro="" textlink="">
      <xdr:nvSpPr>
        <xdr:cNvPr id="28133" name="Line 34"/>
        <xdr:cNvSpPr>
          <a:spLocks noChangeShapeType="1"/>
        </xdr:cNvSpPr>
      </xdr:nvSpPr>
      <xdr:spPr bwMode="auto">
        <a:xfrm>
          <a:off x="0" y="471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114300</xdr:rowOff>
    </xdr:from>
    <xdr:to>
      <xdr:col>0</xdr:col>
      <xdr:colOff>0</xdr:colOff>
      <xdr:row>33</xdr:row>
      <xdr:rowOff>114300</xdr:rowOff>
    </xdr:to>
    <xdr:sp macro="" textlink="">
      <xdr:nvSpPr>
        <xdr:cNvPr id="28134" name="Line 35"/>
        <xdr:cNvSpPr>
          <a:spLocks noChangeShapeType="1"/>
        </xdr:cNvSpPr>
      </xdr:nvSpPr>
      <xdr:spPr bwMode="auto">
        <a:xfrm flipH="1">
          <a:off x="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76200</xdr:rowOff>
    </xdr:from>
    <xdr:to>
      <xdr:col>25</xdr:col>
      <xdr:colOff>0</xdr:colOff>
      <xdr:row>34</xdr:row>
      <xdr:rowOff>76200</xdr:rowOff>
    </xdr:to>
    <xdr:sp macro="" textlink="">
      <xdr:nvSpPr>
        <xdr:cNvPr id="28135" name="Line 9"/>
        <xdr:cNvSpPr>
          <a:spLocks noChangeShapeType="1"/>
        </xdr:cNvSpPr>
      </xdr:nvSpPr>
      <xdr:spPr bwMode="auto">
        <a:xfrm>
          <a:off x="3286125" y="48006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152400</xdr:colOff>
      <xdr:row>34</xdr:row>
      <xdr:rowOff>95250</xdr:rowOff>
    </xdr:from>
    <xdr:to>
      <xdr:col>30</xdr:col>
      <xdr:colOff>161925</xdr:colOff>
      <xdr:row>34</xdr:row>
      <xdr:rowOff>95250</xdr:rowOff>
    </xdr:to>
    <xdr:sp macro="" textlink="">
      <xdr:nvSpPr>
        <xdr:cNvPr id="28136" name="Line 10"/>
        <xdr:cNvSpPr>
          <a:spLocks noChangeShapeType="1"/>
        </xdr:cNvSpPr>
      </xdr:nvSpPr>
      <xdr:spPr bwMode="auto">
        <a:xfrm flipH="1">
          <a:off x="4143375" y="4819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47</xdr:row>
      <xdr:rowOff>123825</xdr:rowOff>
    </xdr:from>
    <xdr:to>
      <xdr:col>22</xdr:col>
      <xdr:colOff>0</xdr:colOff>
      <xdr:row>47</xdr:row>
      <xdr:rowOff>123825</xdr:rowOff>
    </xdr:to>
    <xdr:sp macro="" textlink="">
      <xdr:nvSpPr>
        <xdr:cNvPr id="28137" name="Line 11"/>
        <xdr:cNvSpPr>
          <a:spLocks noChangeShapeType="1"/>
        </xdr:cNvSpPr>
      </xdr:nvSpPr>
      <xdr:spPr bwMode="auto">
        <a:xfrm>
          <a:off x="2867025" y="6581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180975</xdr:colOff>
      <xdr:row>47</xdr:row>
      <xdr:rowOff>114300</xdr:rowOff>
    </xdr:from>
    <xdr:to>
      <xdr:col>29</xdr:col>
      <xdr:colOff>0</xdr:colOff>
      <xdr:row>47</xdr:row>
      <xdr:rowOff>114300</xdr:rowOff>
    </xdr:to>
    <xdr:sp macro="" textlink="">
      <xdr:nvSpPr>
        <xdr:cNvPr id="28138" name="Line 12"/>
        <xdr:cNvSpPr>
          <a:spLocks noChangeShapeType="1"/>
        </xdr:cNvSpPr>
      </xdr:nvSpPr>
      <xdr:spPr bwMode="auto">
        <a:xfrm flipH="1">
          <a:off x="3857625" y="65722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180975</xdr:colOff>
      <xdr:row>34</xdr:row>
      <xdr:rowOff>0</xdr:rowOff>
    </xdr:from>
    <xdr:to>
      <xdr:col>34</xdr:col>
      <xdr:colOff>180975</xdr:colOff>
      <xdr:row>36</xdr:row>
      <xdr:rowOff>57150</xdr:rowOff>
    </xdr:to>
    <xdr:sp macro="" textlink="">
      <xdr:nvSpPr>
        <xdr:cNvPr id="28139" name="Line 13"/>
        <xdr:cNvSpPr>
          <a:spLocks noChangeShapeType="1"/>
        </xdr:cNvSpPr>
      </xdr:nvSpPr>
      <xdr:spPr bwMode="auto">
        <a:xfrm>
          <a:off x="5000625" y="47244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40</xdr:row>
      <xdr:rowOff>180975</xdr:rowOff>
    </xdr:from>
    <xdr:to>
      <xdr:col>35</xdr:col>
      <xdr:colOff>0</xdr:colOff>
      <xdr:row>43</xdr:row>
      <xdr:rowOff>0</xdr:rowOff>
    </xdr:to>
    <xdr:sp macro="" textlink="">
      <xdr:nvSpPr>
        <xdr:cNvPr id="28140" name="Line 14"/>
        <xdr:cNvSpPr>
          <a:spLocks noChangeShapeType="1"/>
        </xdr:cNvSpPr>
      </xdr:nvSpPr>
      <xdr:spPr bwMode="auto">
        <a:xfrm flipV="1">
          <a:off x="5000625" y="56578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20</xdr:row>
      <xdr:rowOff>123825</xdr:rowOff>
    </xdr:from>
    <xdr:to>
      <xdr:col>21</xdr:col>
      <xdr:colOff>0</xdr:colOff>
      <xdr:row>20</xdr:row>
      <xdr:rowOff>123825</xdr:rowOff>
    </xdr:to>
    <xdr:sp macro="" textlink="">
      <xdr:nvSpPr>
        <xdr:cNvPr id="28141" name="Line 20"/>
        <xdr:cNvSpPr>
          <a:spLocks noChangeShapeType="1"/>
        </xdr:cNvSpPr>
      </xdr:nvSpPr>
      <xdr:spPr bwMode="auto">
        <a:xfrm>
          <a:off x="2724150" y="29813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180975</xdr:colOff>
      <xdr:row>20</xdr:row>
      <xdr:rowOff>114300</xdr:rowOff>
    </xdr:from>
    <xdr:to>
      <xdr:col>30</xdr:col>
      <xdr:colOff>0</xdr:colOff>
      <xdr:row>20</xdr:row>
      <xdr:rowOff>114300</xdr:rowOff>
    </xdr:to>
    <xdr:sp macro="" textlink="">
      <xdr:nvSpPr>
        <xdr:cNvPr id="28142" name="Line 21"/>
        <xdr:cNvSpPr>
          <a:spLocks noChangeShapeType="1"/>
        </xdr:cNvSpPr>
      </xdr:nvSpPr>
      <xdr:spPr bwMode="auto">
        <a:xfrm flipH="1">
          <a:off x="4000500" y="29718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28143" name="Line 24"/>
        <xdr:cNvSpPr>
          <a:spLocks noChangeShapeType="1"/>
        </xdr:cNvSpPr>
      </xdr:nvSpPr>
      <xdr:spPr bwMode="auto">
        <a:xfrm>
          <a:off x="2428875" y="24574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20</xdr:row>
      <xdr:rowOff>9525</xdr:rowOff>
    </xdr:from>
    <xdr:to>
      <xdr:col>17</xdr:col>
      <xdr:colOff>9525</xdr:colOff>
      <xdr:row>21</xdr:row>
      <xdr:rowOff>0</xdr:rowOff>
    </xdr:to>
    <xdr:sp macro="" textlink="">
      <xdr:nvSpPr>
        <xdr:cNvPr id="28144" name="Line 25"/>
        <xdr:cNvSpPr>
          <a:spLocks noChangeShapeType="1"/>
        </xdr:cNvSpPr>
      </xdr:nvSpPr>
      <xdr:spPr bwMode="auto">
        <a:xfrm flipV="1">
          <a:off x="2438400" y="2867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12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28145" name="Line 26"/>
        <xdr:cNvSpPr>
          <a:spLocks noChangeShapeType="1"/>
        </xdr:cNvSpPr>
      </xdr:nvSpPr>
      <xdr:spPr bwMode="auto">
        <a:xfrm>
          <a:off x="2581275" y="19145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180975</xdr:colOff>
      <xdr:row>12</xdr:row>
      <xdr:rowOff>114300</xdr:rowOff>
    </xdr:from>
    <xdr:to>
      <xdr:col>30</xdr:col>
      <xdr:colOff>0</xdr:colOff>
      <xdr:row>12</xdr:row>
      <xdr:rowOff>114300</xdr:rowOff>
    </xdr:to>
    <xdr:sp macro="" textlink="">
      <xdr:nvSpPr>
        <xdr:cNvPr id="28146" name="Line 27"/>
        <xdr:cNvSpPr>
          <a:spLocks noChangeShapeType="1"/>
        </xdr:cNvSpPr>
      </xdr:nvSpPr>
      <xdr:spPr bwMode="auto">
        <a:xfrm flipH="1">
          <a:off x="4000500" y="19050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11</xdr:row>
      <xdr:rowOff>0</xdr:rowOff>
    </xdr:to>
    <xdr:sp macro="" textlink="">
      <xdr:nvSpPr>
        <xdr:cNvPr id="28147" name="Line 28"/>
        <xdr:cNvSpPr>
          <a:spLocks noChangeShapeType="1"/>
        </xdr:cNvSpPr>
      </xdr:nvSpPr>
      <xdr:spPr bwMode="auto">
        <a:xfrm>
          <a:off x="2428875" y="1524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12</xdr:row>
      <xdr:rowOff>9525</xdr:rowOff>
    </xdr:from>
    <xdr:to>
      <xdr:col>17</xdr:col>
      <xdr:colOff>9525</xdr:colOff>
      <xdr:row>13</xdr:row>
      <xdr:rowOff>0</xdr:rowOff>
    </xdr:to>
    <xdr:sp macro="" textlink="">
      <xdr:nvSpPr>
        <xdr:cNvPr id="28148" name="Line 29"/>
        <xdr:cNvSpPr>
          <a:spLocks noChangeShapeType="1"/>
        </xdr:cNvSpPr>
      </xdr:nvSpPr>
      <xdr:spPr bwMode="auto">
        <a:xfrm flipV="1">
          <a:off x="2438400" y="18002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28149" name="Line 30"/>
        <xdr:cNvSpPr>
          <a:spLocks noChangeShapeType="1"/>
        </xdr:cNvSpPr>
      </xdr:nvSpPr>
      <xdr:spPr bwMode="auto">
        <a:xfrm>
          <a:off x="2571750" y="392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30</xdr:row>
      <xdr:rowOff>9525</xdr:rowOff>
    </xdr:from>
    <xdr:to>
      <xdr:col>18</xdr:col>
      <xdr:colOff>9525</xdr:colOff>
      <xdr:row>31</xdr:row>
      <xdr:rowOff>0</xdr:rowOff>
    </xdr:to>
    <xdr:sp macro="" textlink="">
      <xdr:nvSpPr>
        <xdr:cNvPr id="28150" name="Line 31"/>
        <xdr:cNvSpPr>
          <a:spLocks noChangeShapeType="1"/>
        </xdr:cNvSpPr>
      </xdr:nvSpPr>
      <xdr:spPr bwMode="auto">
        <a:xfrm flipV="1">
          <a:off x="2581275" y="42005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30</xdr:row>
      <xdr:rowOff>123825</xdr:rowOff>
    </xdr:from>
    <xdr:to>
      <xdr:col>21</xdr:col>
      <xdr:colOff>0</xdr:colOff>
      <xdr:row>30</xdr:row>
      <xdr:rowOff>123825</xdr:rowOff>
    </xdr:to>
    <xdr:sp macro="" textlink="">
      <xdr:nvSpPr>
        <xdr:cNvPr id="28151" name="Line 32"/>
        <xdr:cNvSpPr>
          <a:spLocks noChangeShapeType="1"/>
        </xdr:cNvSpPr>
      </xdr:nvSpPr>
      <xdr:spPr bwMode="auto">
        <a:xfrm>
          <a:off x="2724150" y="43148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180975</xdr:colOff>
      <xdr:row>30</xdr:row>
      <xdr:rowOff>114300</xdr:rowOff>
    </xdr:from>
    <xdr:to>
      <xdr:col>29</xdr:col>
      <xdr:colOff>0</xdr:colOff>
      <xdr:row>30</xdr:row>
      <xdr:rowOff>114300</xdr:rowOff>
    </xdr:to>
    <xdr:sp macro="" textlink="">
      <xdr:nvSpPr>
        <xdr:cNvPr id="28152" name="Line 33"/>
        <xdr:cNvSpPr>
          <a:spLocks noChangeShapeType="1"/>
        </xdr:cNvSpPr>
      </xdr:nvSpPr>
      <xdr:spPr bwMode="auto">
        <a:xfrm flipH="1">
          <a:off x="3857625" y="43053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48</xdr:row>
      <xdr:rowOff>123825</xdr:rowOff>
    </xdr:from>
    <xdr:to>
      <xdr:col>21</xdr:col>
      <xdr:colOff>0</xdr:colOff>
      <xdr:row>48</xdr:row>
      <xdr:rowOff>123825</xdr:rowOff>
    </xdr:to>
    <xdr:sp macro="" textlink="">
      <xdr:nvSpPr>
        <xdr:cNvPr id="28153" name="Line 34"/>
        <xdr:cNvSpPr>
          <a:spLocks noChangeShapeType="1"/>
        </xdr:cNvSpPr>
      </xdr:nvSpPr>
      <xdr:spPr bwMode="auto">
        <a:xfrm>
          <a:off x="2724150" y="67151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180975</xdr:colOff>
      <xdr:row>48</xdr:row>
      <xdr:rowOff>114300</xdr:rowOff>
    </xdr:from>
    <xdr:to>
      <xdr:col>29</xdr:col>
      <xdr:colOff>0</xdr:colOff>
      <xdr:row>48</xdr:row>
      <xdr:rowOff>114300</xdr:rowOff>
    </xdr:to>
    <xdr:sp macro="" textlink="">
      <xdr:nvSpPr>
        <xdr:cNvPr id="28154" name="Line 35"/>
        <xdr:cNvSpPr>
          <a:spLocks noChangeShapeType="1"/>
        </xdr:cNvSpPr>
      </xdr:nvSpPr>
      <xdr:spPr bwMode="auto">
        <a:xfrm flipH="1">
          <a:off x="3857625" y="67056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15</xdr:row>
      <xdr:rowOff>104775</xdr:rowOff>
    </xdr:from>
    <xdr:to>
      <xdr:col>20</xdr:col>
      <xdr:colOff>9525</xdr:colOff>
      <xdr:row>15</xdr:row>
      <xdr:rowOff>104775</xdr:rowOff>
    </xdr:to>
    <xdr:sp macro="" textlink="">
      <xdr:nvSpPr>
        <xdr:cNvPr id="28155" name="Line 36"/>
        <xdr:cNvSpPr>
          <a:spLocks noChangeShapeType="1"/>
        </xdr:cNvSpPr>
      </xdr:nvSpPr>
      <xdr:spPr bwMode="auto">
        <a:xfrm flipH="1">
          <a:off x="2714625" y="2295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15</xdr:row>
      <xdr:rowOff>104775</xdr:rowOff>
    </xdr:from>
    <xdr:to>
      <xdr:col>18</xdr:col>
      <xdr:colOff>0</xdr:colOff>
      <xdr:row>15</xdr:row>
      <xdr:rowOff>104775</xdr:rowOff>
    </xdr:to>
    <xdr:sp macro="" textlink="">
      <xdr:nvSpPr>
        <xdr:cNvPr id="28156" name="Line 37"/>
        <xdr:cNvSpPr>
          <a:spLocks noChangeShapeType="1"/>
        </xdr:cNvSpPr>
      </xdr:nvSpPr>
      <xdr:spPr bwMode="auto">
        <a:xfrm>
          <a:off x="2428875" y="22955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180975</xdr:colOff>
      <xdr:row>29</xdr:row>
      <xdr:rowOff>0</xdr:rowOff>
    </xdr:from>
    <xdr:to>
      <xdr:col>31</xdr:col>
      <xdr:colOff>9525</xdr:colOff>
      <xdr:row>29</xdr:row>
      <xdr:rowOff>180975</xdr:rowOff>
    </xdr:to>
    <xdr:sp macro="" textlink="">
      <xdr:nvSpPr>
        <xdr:cNvPr id="28157" name="Line 61"/>
        <xdr:cNvSpPr>
          <a:spLocks noChangeShapeType="1"/>
        </xdr:cNvSpPr>
      </xdr:nvSpPr>
      <xdr:spPr bwMode="auto">
        <a:xfrm flipH="1">
          <a:off x="4286250" y="4057650"/>
          <a:ext cx="1524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26</xdr:row>
      <xdr:rowOff>0</xdr:rowOff>
    </xdr:from>
    <xdr:to>
      <xdr:col>34</xdr:col>
      <xdr:colOff>0</xdr:colOff>
      <xdr:row>28</xdr:row>
      <xdr:rowOff>9525</xdr:rowOff>
    </xdr:to>
    <xdr:sp macro="" textlink="">
      <xdr:nvSpPr>
        <xdr:cNvPr id="28158" name="Line 62"/>
        <xdr:cNvSpPr>
          <a:spLocks noChangeShapeType="1"/>
        </xdr:cNvSpPr>
      </xdr:nvSpPr>
      <xdr:spPr bwMode="auto">
        <a:xfrm flipV="1">
          <a:off x="4591050" y="3657600"/>
          <a:ext cx="2667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8</xdr:row>
      <xdr:rowOff>9525</xdr:rowOff>
    </xdr:from>
    <xdr:to>
      <xdr:col>35</xdr:col>
      <xdr:colOff>0</xdr:colOff>
      <xdr:row>9</xdr:row>
      <xdr:rowOff>123825</xdr:rowOff>
    </xdr:to>
    <xdr:sp macro="" textlink="">
      <xdr:nvSpPr>
        <xdr:cNvPr id="28159" name="Line 63"/>
        <xdr:cNvSpPr>
          <a:spLocks noChangeShapeType="1"/>
        </xdr:cNvSpPr>
      </xdr:nvSpPr>
      <xdr:spPr bwMode="auto">
        <a:xfrm flipV="1">
          <a:off x="4733925" y="126682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10</xdr:row>
      <xdr:rowOff>180975</xdr:rowOff>
    </xdr:from>
    <xdr:to>
      <xdr:col>32</xdr:col>
      <xdr:colOff>9525</xdr:colOff>
      <xdr:row>12</xdr:row>
      <xdr:rowOff>19050</xdr:rowOff>
    </xdr:to>
    <xdr:sp macro="" textlink="">
      <xdr:nvSpPr>
        <xdr:cNvPr id="28160" name="Line 64"/>
        <xdr:cNvSpPr>
          <a:spLocks noChangeShapeType="1"/>
        </xdr:cNvSpPr>
      </xdr:nvSpPr>
      <xdr:spPr bwMode="auto">
        <a:xfrm flipH="1">
          <a:off x="4429125" y="1657350"/>
          <a:ext cx="1524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33</xdr:row>
      <xdr:rowOff>104775</xdr:rowOff>
    </xdr:from>
    <xdr:to>
      <xdr:col>34</xdr:col>
      <xdr:colOff>9525</xdr:colOff>
      <xdr:row>33</xdr:row>
      <xdr:rowOff>104775</xdr:rowOff>
    </xdr:to>
    <xdr:sp macro="" textlink="">
      <xdr:nvSpPr>
        <xdr:cNvPr id="28161" name="Line 67"/>
        <xdr:cNvSpPr>
          <a:spLocks noChangeShapeType="1"/>
        </xdr:cNvSpPr>
      </xdr:nvSpPr>
      <xdr:spPr bwMode="auto">
        <a:xfrm flipH="1">
          <a:off x="4714875" y="46958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161925</xdr:colOff>
      <xdr:row>33</xdr:row>
      <xdr:rowOff>104775</xdr:rowOff>
    </xdr:from>
    <xdr:to>
      <xdr:col>31</xdr:col>
      <xdr:colOff>171450</xdr:colOff>
      <xdr:row>33</xdr:row>
      <xdr:rowOff>104775</xdr:rowOff>
    </xdr:to>
    <xdr:sp macro="" textlink="">
      <xdr:nvSpPr>
        <xdr:cNvPr id="28162" name="Line 68"/>
        <xdr:cNvSpPr>
          <a:spLocks noChangeShapeType="1"/>
        </xdr:cNvSpPr>
      </xdr:nvSpPr>
      <xdr:spPr bwMode="auto">
        <a:xfrm>
          <a:off x="4429125" y="46958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180975</xdr:colOff>
      <xdr:row>64</xdr:row>
      <xdr:rowOff>0</xdr:rowOff>
    </xdr:from>
    <xdr:to>
      <xdr:col>36</xdr:col>
      <xdr:colOff>142875</xdr:colOff>
      <xdr:row>64</xdr:row>
      <xdr:rowOff>0</xdr:rowOff>
    </xdr:to>
    <xdr:sp macro="" textlink="">
      <xdr:nvSpPr>
        <xdr:cNvPr id="28163" name="Line 5"/>
        <xdr:cNvSpPr>
          <a:spLocks noChangeShapeType="1"/>
        </xdr:cNvSpPr>
      </xdr:nvSpPr>
      <xdr:spPr bwMode="auto">
        <a:xfrm>
          <a:off x="5286375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64</xdr:row>
      <xdr:rowOff>0</xdr:rowOff>
    </xdr:from>
    <xdr:to>
      <xdr:col>37</xdr:col>
      <xdr:colOff>0</xdr:colOff>
      <xdr:row>64</xdr:row>
      <xdr:rowOff>0</xdr:rowOff>
    </xdr:to>
    <xdr:sp macro="" textlink="">
      <xdr:nvSpPr>
        <xdr:cNvPr id="28164" name="Line 6"/>
        <xdr:cNvSpPr>
          <a:spLocks noChangeShapeType="1"/>
        </xdr:cNvSpPr>
      </xdr:nvSpPr>
      <xdr:spPr bwMode="auto">
        <a:xfrm flipV="1">
          <a:off x="5286375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0</xdr:colOff>
      <xdr:row>64</xdr:row>
      <xdr:rowOff>0</xdr:rowOff>
    </xdr:to>
    <xdr:sp macro="" textlink="">
      <xdr:nvSpPr>
        <xdr:cNvPr id="28165" name="Line 11"/>
        <xdr:cNvSpPr>
          <a:spLocks noChangeShapeType="1"/>
        </xdr:cNvSpPr>
      </xdr:nvSpPr>
      <xdr:spPr bwMode="auto">
        <a:xfrm>
          <a:off x="2143125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64</xdr:row>
      <xdr:rowOff>0</xdr:rowOff>
    </xdr:from>
    <xdr:to>
      <xdr:col>15</xdr:col>
      <xdr:colOff>9525</xdr:colOff>
      <xdr:row>64</xdr:row>
      <xdr:rowOff>0</xdr:rowOff>
    </xdr:to>
    <xdr:sp macro="" textlink="">
      <xdr:nvSpPr>
        <xdr:cNvPr id="28166" name="Line 12"/>
        <xdr:cNvSpPr>
          <a:spLocks noChangeShapeType="1"/>
        </xdr:cNvSpPr>
      </xdr:nvSpPr>
      <xdr:spPr bwMode="auto">
        <a:xfrm flipV="1">
          <a:off x="2152650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0</xdr:colOff>
      <xdr:row>64</xdr:row>
      <xdr:rowOff>0</xdr:rowOff>
    </xdr:to>
    <xdr:sp macro="" textlink="">
      <xdr:nvSpPr>
        <xdr:cNvPr id="28167" name="Line 17"/>
        <xdr:cNvSpPr>
          <a:spLocks noChangeShapeType="1"/>
        </xdr:cNvSpPr>
      </xdr:nvSpPr>
      <xdr:spPr bwMode="auto">
        <a:xfrm>
          <a:off x="2286000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64</xdr:row>
      <xdr:rowOff>0</xdr:rowOff>
    </xdr:from>
    <xdr:to>
      <xdr:col>16</xdr:col>
      <xdr:colOff>9525</xdr:colOff>
      <xdr:row>64</xdr:row>
      <xdr:rowOff>0</xdr:rowOff>
    </xdr:to>
    <xdr:sp macro="" textlink="">
      <xdr:nvSpPr>
        <xdr:cNvPr id="28168" name="Line 18"/>
        <xdr:cNvSpPr>
          <a:spLocks noChangeShapeType="1"/>
        </xdr:cNvSpPr>
      </xdr:nvSpPr>
      <xdr:spPr bwMode="auto">
        <a:xfrm flipV="1">
          <a:off x="2295525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64</xdr:row>
      <xdr:rowOff>0</xdr:rowOff>
    </xdr:from>
    <xdr:to>
      <xdr:col>21</xdr:col>
      <xdr:colOff>142875</xdr:colOff>
      <xdr:row>64</xdr:row>
      <xdr:rowOff>0</xdr:rowOff>
    </xdr:to>
    <xdr:sp macro="" textlink="">
      <xdr:nvSpPr>
        <xdr:cNvPr id="28169" name="Line 27"/>
        <xdr:cNvSpPr>
          <a:spLocks noChangeShapeType="1"/>
        </xdr:cNvSpPr>
      </xdr:nvSpPr>
      <xdr:spPr bwMode="auto">
        <a:xfrm>
          <a:off x="3143250" y="873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67</xdr:row>
      <xdr:rowOff>0</xdr:rowOff>
    </xdr:to>
    <xdr:sp macro="" textlink="">
      <xdr:nvSpPr>
        <xdr:cNvPr id="28170" name="Line 40"/>
        <xdr:cNvSpPr>
          <a:spLocks noChangeShapeType="1"/>
        </xdr:cNvSpPr>
      </xdr:nvSpPr>
      <xdr:spPr bwMode="auto">
        <a:xfrm>
          <a:off x="2571750" y="89820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68</xdr:row>
      <xdr:rowOff>9525</xdr:rowOff>
    </xdr:from>
    <xdr:to>
      <xdr:col>18</xdr:col>
      <xdr:colOff>9525</xdr:colOff>
      <xdr:row>69</xdr:row>
      <xdr:rowOff>0</xdr:rowOff>
    </xdr:to>
    <xdr:sp macro="" textlink="">
      <xdr:nvSpPr>
        <xdr:cNvPr id="28171" name="Line 41"/>
        <xdr:cNvSpPr>
          <a:spLocks noChangeShapeType="1"/>
        </xdr:cNvSpPr>
      </xdr:nvSpPr>
      <xdr:spPr bwMode="auto">
        <a:xfrm flipV="1">
          <a:off x="2581275" y="92392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68</xdr:row>
      <xdr:rowOff>123825</xdr:rowOff>
    </xdr:from>
    <xdr:to>
      <xdr:col>21</xdr:col>
      <xdr:colOff>0</xdr:colOff>
      <xdr:row>68</xdr:row>
      <xdr:rowOff>123825</xdr:rowOff>
    </xdr:to>
    <xdr:sp macro="" textlink="">
      <xdr:nvSpPr>
        <xdr:cNvPr id="28172" name="Line 42"/>
        <xdr:cNvSpPr>
          <a:spLocks noChangeShapeType="1"/>
        </xdr:cNvSpPr>
      </xdr:nvSpPr>
      <xdr:spPr bwMode="auto">
        <a:xfrm>
          <a:off x="2724150" y="93535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180975</xdr:colOff>
      <xdr:row>68</xdr:row>
      <xdr:rowOff>114300</xdr:rowOff>
    </xdr:from>
    <xdr:to>
      <xdr:col>29</xdr:col>
      <xdr:colOff>0</xdr:colOff>
      <xdr:row>68</xdr:row>
      <xdr:rowOff>114300</xdr:rowOff>
    </xdr:to>
    <xdr:sp macro="" textlink="">
      <xdr:nvSpPr>
        <xdr:cNvPr id="28173" name="Line 43"/>
        <xdr:cNvSpPr>
          <a:spLocks noChangeShapeType="1"/>
        </xdr:cNvSpPr>
      </xdr:nvSpPr>
      <xdr:spPr bwMode="auto">
        <a:xfrm flipH="1">
          <a:off x="3857625" y="93440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65</xdr:row>
      <xdr:rowOff>180975</xdr:rowOff>
    </xdr:from>
    <xdr:to>
      <xdr:col>32</xdr:col>
      <xdr:colOff>95250</xdr:colOff>
      <xdr:row>66</xdr:row>
      <xdr:rowOff>171450</xdr:rowOff>
    </xdr:to>
    <xdr:sp macro="" textlink="">
      <xdr:nvSpPr>
        <xdr:cNvPr id="28174" name="Line 44"/>
        <xdr:cNvSpPr>
          <a:spLocks noChangeShapeType="1"/>
        </xdr:cNvSpPr>
      </xdr:nvSpPr>
      <xdr:spPr bwMode="auto">
        <a:xfrm flipH="1">
          <a:off x="4505325" y="8982075"/>
          <a:ext cx="1619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180975</xdr:colOff>
      <xdr:row>68</xdr:row>
      <xdr:rowOff>9525</xdr:rowOff>
    </xdr:from>
    <xdr:to>
      <xdr:col>30</xdr:col>
      <xdr:colOff>142875</xdr:colOff>
      <xdr:row>68</xdr:row>
      <xdr:rowOff>152400</xdr:rowOff>
    </xdr:to>
    <xdr:sp macro="" textlink="">
      <xdr:nvSpPr>
        <xdr:cNvPr id="28175" name="Line 45"/>
        <xdr:cNvSpPr>
          <a:spLocks noChangeShapeType="1"/>
        </xdr:cNvSpPr>
      </xdr:nvSpPr>
      <xdr:spPr bwMode="auto">
        <a:xfrm flipV="1">
          <a:off x="4286250" y="9239250"/>
          <a:ext cx="142875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180975</xdr:colOff>
      <xdr:row>62</xdr:row>
      <xdr:rowOff>0</xdr:rowOff>
    </xdr:from>
    <xdr:to>
      <xdr:col>36</xdr:col>
      <xdr:colOff>142875</xdr:colOff>
      <xdr:row>62</xdr:row>
      <xdr:rowOff>0</xdr:rowOff>
    </xdr:to>
    <xdr:sp macro="" textlink="">
      <xdr:nvSpPr>
        <xdr:cNvPr id="28176" name="Line 5"/>
        <xdr:cNvSpPr>
          <a:spLocks noChangeShapeType="1"/>
        </xdr:cNvSpPr>
      </xdr:nvSpPr>
      <xdr:spPr bwMode="auto">
        <a:xfrm>
          <a:off x="5286375" y="845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62</xdr:row>
      <xdr:rowOff>0</xdr:rowOff>
    </xdr:from>
    <xdr:to>
      <xdr:col>37</xdr:col>
      <xdr:colOff>0</xdr:colOff>
      <xdr:row>62</xdr:row>
      <xdr:rowOff>0</xdr:rowOff>
    </xdr:to>
    <xdr:sp macro="" textlink="">
      <xdr:nvSpPr>
        <xdr:cNvPr id="28177" name="Line 6"/>
        <xdr:cNvSpPr>
          <a:spLocks noChangeShapeType="1"/>
        </xdr:cNvSpPr>
      </xdr:nvSpPr>
      <xdr:spPr bwMode="auto">
        <a:xfrm flipV="1">
          <a:off x="5286375" y="845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63</xdr:row>
      <xdr:rowOff>0</xdr:rowOff>
    </xdr:from>
    <xdr:to>
      <xdr:col>21</xdr:col>
      <xdr:colOff>0</xdr:colOff>
      <xdr:row>63</xdr:row>
      <xdr:rowOff>0</xdr:rowOff>
    </xdr:to>
    <xdr:sp macro="" textlink="">
      <xdr:nvSpPr>
        <xdr:cNvPr id="28178" name="Line 9"/>
        <xdr:cNvSpPr>
          <a:spLocks noChangeShapeType="1"/>
        </xdr:cNvSpPr>
      </xdr:nvSpPr>
      <xdr:spPr bwMode="auto">
        <a:xfrm>
          <a:off x="2181225" y="859155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63</xdr:row>
      <xdr:rowOff>19050</xdr:rowOff>
    </xdr:from>
    <xdr:to>
      <xdr:col>31</xdr:col>
      <xdr:colOff>0</xdr:colOff>
      <xdr:row>63</xdr:row>
      <xdr:rowOff>28575</xdr:rowOff>
    </xdr:to>
    <xdr:sp macro="" textlink="">
      <xdr:nvSpPr>
        <xdr:cNvPr id="28179" name="Line 10"/>
        <xdr:cNvSpPr>
          <a:spLocks noChangeShapeType="1"/>
        </xdr:cNvSpPr>
      </xdr:nvSpPr>
      <xdr:spPr bwMode="auto">
        <a:xfrm flipH="1" flipV="1">
          <a:off x="3590925" y="8610600"/>
          <a:ext cx="8382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28180" name="Line 11"/>
        <xdr:cNvSpPr>
          <a:spLocks noChangeShapeType="1"/>
        </xdr:cNvSpPr>
      </xdr:nvSpPr>
      <xdr:spPr bwMode="auto">
        <a:xfrm>
          <a:off x="2000250" y="77914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61</xdr:row>
      <xdr:rowOff>9525</xdr:rowOff>
    </xdr:from>
    <xdr:to>
      <xdr:col>14</xdr:col>
      <xdr:colOff>9525</xdr:colOff>
      <xdr:row>62</xdr:row>
      <xdr:rowOff>0</xdr:rowOff>
    </xdr:to>
    <xdr:sp macro="" textlink="">
      <xdr:nvSpPr>
        <xdr:cNvPr id="28181" name="Line 12"/>
        <xdr:cNvSpPr>
          <a:spLocks noChangeShapeType="1"/>
        </xdr:cNvSpPr>
      </xdr:nvSpPr>
      <xdr:spPr bwMode="auto">
        <a:xfrm flipV="1">
          <a:off x="2009775" y="83343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62</xdr:row>
      <xdr:rowOff>0</xdr:rowOff>
    </xdr:from>
    <xdr:to>
      <xdr:col>15</xdr:col>
      <xdr:colOff>0</xdr:colOff>
      <xdr:row>62</xdr:row>
      <xdr:rowOff>0</xdr:rowOff>
    </xdr:to>
    <xdr:sp macro="" textlink="">
      <xdr:nvSpPr>
        <xdr:cNvPr id="28182" name="Line 17"/>
        <xdr:cNvSpPr>
          <a:spLocks noChangeShapeType="1"/>
        </xdr:cNvSpPr>
      </xdr:nvSpPr>
      <xdr:spPr bwMode="auto">
        <a:xfrm>
          <a:off x="2143125" y="845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62</xdr:row>
      <xdr:rowOff>0</xdr:rowOff>
    </xdr:from>
    <xdr:to>
      <xdr:col>15</xdr:col>
      <xdr:colOff>9525</xdr:colOff>
      <xdr:row>62</xdr:row>
      <xdr:rowOff>0</xdr:rowOff>
    </xdr:to>
    <xdr:sp macro="" textlink="">
      <xdr:nvSpPr>
        <xdr:cNvPr id="28183" name="Line 18"/>
        <xdr:cNvSpPr>
          <a:spLocks noChangeShapeType="1"/>
        </xdr:cNvSpPr>
      </xdr:nvSpPr>
      <xdr:spPr bwMode="auto">
        <a:xfrm flipV="1">
          <a:off x="2152650" y="845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180975</xdr:colOff>
      <xdr:row>57</xdr:row>
      <xdr:rowOff>38100</xdr:rowOff>
    </xdr:from>
    <xdr:to>
      <xdr:col>20</xdr:col>
      <xdr:colOff>142875</xdr:colOff>
      <xdr:row>57</xdr:row>
      <xdr:rowOff>171450</xdr:rowOff>
    </xdr:to>
    <xdr:sp macro="" textlink="">
      <xdr:nvSpPr>
        <xdr:cNvPr id="28184" name="Line 27"/>
        <xdr:cNvSpPr>
          <a:spLocks noChangeShapeType="1"/>
        </xdr:cNvSpPr>
      </xdr:nvSpPr>
      <xdr:spPr bwMode="auto">
        <a:xfrm>
          <a:off x="3000375" y="78295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180975</xdr:colOff>
      <xdr:row>59</xdr:row>
      <xdr:rowOff>9525</xdr:rowOff>
    </xdr:from>
    <xdr:to>
      <xdr:col>21</xdr:col>
      <xdr:colOff>9525</xdr:colOff>
      <xdr:row>59</xdr:row>
      <xdr:rowOff>171450</xdr:rowOff>
    </xdr:to>
    <xdr:sp macro="" textlink="">
      <xdr:nvSpPr>
        <xdr:cNvPr id="28185" name="Line 29"/>
        <xdr:cNvSpPr>
          <a:spLocks noChangeShapeType="1"/>
        </xdr:cNvSpPr>
      </xdr:nvSpPr>
      <xdr:spPr bwMode="auto">
        <a:xfrm flipV="1">
          <a:off x="3000375" y="8067675"/>
          <a:ext cx="95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9525</xdr:colOff>
      <xdr:row>55</xdr:row>
      <xdr:rowOff>19050</xdr:rowOff>
    </xdr:from>
    <xdr:to>
      <xdr:col>38</xdr:col>
      <xdr:colOff>133350</xdr:colOff>
      <xdr:row>58</xdr:row>
      <xdr:rowOff>9525</xdr:rowOff>
    </xdr:to>
    <xdr:sp macro="" textlink="">
      <xdr:nvSpPr>
        <xdr:cNvPr id="28186" name="Line 47"/>
        <xdr:cNvSpPr>
          <a:spLocks noChangeShapeType="1"/>
        </xdr:cNvSpPr>
      </xdr:nvSpPr>
      <xdr:spPr bwMode="auto">
        <a:xfrm flipV="1">
          <a:off x="5153025" y="7543800"/>
          <a:ext cx="40957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133350</xdr:colOff>
      <xdr:row>59</xdr:row>
      <xdr:rowOff>19050</xdr:rowOff>
    </xdr:from>
    <xdr:to>
      <xdr:col>34</xdr:col>
      <xdr:colOff>133350</xdr:colOff>
      <xdr:row>60</xdr:row>
      <xdr:rowOff>19050</xdr:rowOff>
    </xdr:to>
    <xdr:sp macro="" textlink="">
      <xdr:nvSpPr>
        <xdr:cNvPr id="28187" name="Line 48"/>
        <xdr:cNvSpPr>
          <a:spLocks noChangeShapeType="1"/>
        </xdr:cNvSpPr>
      </xdr:nvSpPr>
      <xdr:spPr bwMode="auto">
        <a:xfrm flipH="1">
          <a:off x="4848225" y="8077200"/>
          <a:ext cx="14287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133350</xdr:colOff>
      <xdr:row>59</xdr:row>
      <xdr:rowOff>0</xdr:rowOff>
    </xdr:from>
    <xdr:to>
      <xdr:col>30</xdr:col>
      <xdr:colOff>142875</xdr:colOff>
      <xdr:row>59</xdr:row>
      <xdr:rowOff>9525</xdr:rowOff>
    </xdr:to>
    <xdr:sp macro="" textlink="">
      <xdr:nvSpPr>
        <xdr:cNvPr id="28188" name="Line 49"/>
        <xdr:cNvSpPr>
          <a:spLocks noChangeShapeType="1"/>
        </xdr:cNvSpPr>
      </xdr:nvSpPr>
      <xdr:spPr bwMode="auto">
        <a:xfrm>
          <a:off x="4419600" y="80581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</xdr:colOff>
      <xdr:row>59</xdr:row>
      <xdr:rowOff>9525</xdr:rowOff>
    </xdr:from>
    <xdr:to>
      <xdr:col>29</xdr:col>
      <xdr:colOff>85725</xdr:colOff>
      <xdr:row>59</xdr:row>
      <xdr:rowOff>19050</xdr:rowOff>
    </xdr:to>
    <xdr:sp macro="" textlink="">
      <xdr:nvSpPr>
        <xdr:cNvPr id="28189" name="Line 50"/>
        <xdr:cNvSpPr>
          <a:spLocks noChangeShapeType="1"/>
        </xdr:cNvSpPr>
      </xdr:nvSpPr>
      <xdr:spPr bwMode="auto">
        <a:xfrm flipH="1" flipV="1">
          <a:off x="4152900" y="8067675"/>
          <a:ext cx="762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9525</xdr:rowOff>
    </xdr:from>
    <xdr:to>
      <xdr:col>3</xdr:col>
      <xdr:colOff>0</xdr:colOff>
      <xdr:row>13</xdr:row>
      <xdr:rowOff>47625</xdr:rowOff>
    </xdr:to>
    <xdr:sp macro="" textlink="">
      <xdr:nvSpPr>
        <xdr:cNvPr id="28190" name="Line 68"/>
        <xdr:cNvSpPr>
          <a:spLocks noChangeShapeType="1"/>
        </xdr:cNvSpPr>
      </xdr:nvSpPr>
      <xdr:spPr bwMode="auto">
        <a:xfrm>
          <a:off x="428625" y="86677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9525</xdr:rowOff>
    </xdr:from>
    <xdr:to>
      <xdr:col>7</xdr:col>
      <xdr:colOff>9525</xdr:colOff>
      <xdr:row>14</xdr:row>
      <xdr:rowOff>66675</xdr:rowOff>
    </xdr:to>
    <xdr:sp macro="" textlink="">
      <xdr:nvSpPr>
        <xdr:cNvPr id="28191" name="Line 69"/>
        <xdr:cNvSpPr>
          <a:spLocks noChangeShapeType="1"/>
        </xdr:cNvSpPr>
      </xdr:nvSpPr>
      <xdr:spPr bwMode="auto">
        <a:xfrm>
          <a:off x="1009650" y="16668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8</xdr:row>
      <xdr:rowOff>0</xdr:rowOff>
    </xdr:from>
    <xdr:to>
      <xdr:col>4</xdr:col>
      <xdr:colOff>133350</xdr:colOff>
      <xdr:row>15</xdr:row>
      <xdr:rowOff>9525</xdr:rowOff>
    </xdr:to>
    <xdr:sp macro="" textlink="">
      <xdr:nvSpPr>
        <xdr:cNvPr id="28192" name="Line 70"/>
        <xdr:cNvSpPr>
          <a:spLocks noChangeShapeType="1"/>
        </xdr:cNvSpPr>
      </xdr:nvSpPr>
      <xdr:spPr bwMode="auto">
        <a:xfrm flipH="1">
          <a:off x="381000" y="1257300"/>
          <a:ext cx="3238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133350</xdr:colOff>
      <xdr:row>8</xdr:row>
      <xdr:rowOff>19050</xdr:rowOff>
    </xdr:from>
    <xdr:to>
      <xdr:col>4</xdr:col>
      <xdr:colOff>133350</xdr:colOff>
      <xdr:row>15</xdr:row>
      <xdr:rowOff>66675</xdr:rowOff>
    </xdr:to>
    <xdr:sp macro="" textlink="">
      <xdr:nvSpPr>
        <xdr:cNvPr id="28193" name="Line 71"/>
        <xdr:cNvSpPr>
          <a:spLocks noChangeShapeType="1"/>
        </xdr:cNvSpPr>
      </xdr:nvSpPr>
      <xdr:spPr bwMode="auto">
        <a:xfrm>
          <a:off x="704850" y="1276350"/>
          <a:ext cx="0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85725</xdr:rowOff>
    </xdr:from>
    <xdr:to>
      <xdr:col>8</xdr:col>
      <xdr:colOff>0</xdr:colOff>
      <xdr:row>41</xdr:row>
      <xdr:rowOff>9525</xdr:rowOff>
    </xdr:to>
    <xdr:sp macro="" textlink="">
      <xdr:nvSpPr>
        <xdr:cNvPr id="28194" name="Line 72"/>
        <xdr:cNvSpPr>
          <a:spLocks noChangeShapeType="1"/>
        </xdr:cNvSpPr>
      </xdr:nvSpPr>
      <xdr:spPr bwMode="auto">
        <a:xfrm flipV="1">
          <a:off x="1143000" y="53435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37</xdr:row>
      <xdr:rowOff>57150</xdr:rowOff>
    </xdr:from>
    <xdr:to>
      <xdr:col>6</xdr:col>
      <xdr:colOff>0</xdr:colOff>
      <xdr:row>44</xdr:row>
      <xdr:rowOff>0</xdr:rowOff>
    </xdr:to>
    <xdr:sp macro="" textlink="">
      <xdr:nvSpPr>
        <xdr:cNvPr id="28195" name="Line 73"/>
        <xdr:cNvSpPr>
          <a:spLocks noChangeShapeType="1"/>
        </xdr:cNvSpPr>
      </xdr:nvSpPr>
      <xdr:spPr bwMode="auto">
        <a:xfrm flipH="1" flipV="1">
          <a:off x="495300" y="5181600"/>
          <a:ext cx="3619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36</xdr:row>
      <xdr:rowOff>114300</xdr:rowOff>
    </xdr:from>
    <xdr:to>
      <xdr:col>3</xdr:col>
      <xdr:colOff>133350</xdr:colOff>
      <xdr:row>47</xdr:row>
      <xdr:rowOff>0</xdr:rowOff>
    </xdr:to>
    <xdr:sp macro="" textlink="">
      <xdr:nvSpPr>
        <xdr:cNvPr id="28196" name="Line 74"/>
        <xdr:cNvSpPr>
          <a:spLocks noChangeShapeType="1"/>
        </xdr:cNvSpPr>
      </xdr:nvSpPr>
      <xdr:spPr bwMode="auto">
        <a:xfrm flipH="1" flipV="1">
          <a:off x="276225" y="5105400"/>
          <a:ext cx="28575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67</xdr:row>
      <xdr:rowOff>0</xdr:rowOff>
    </xdr:from>
    <xdr:to>
      <xdr:col>16</xdr:col>
      <xdr:colOff>0</xdr:colOff>
      <xdr:row>67</xdr:row>
      <xdr:rowOff>9525</xdr:rowOff>
    </xdr:to>
    <xdr:sp macro="" textlink="">
      <xdr:nvSpPr>
        <xdr:cNvPr id="28197" name="Line 75"/>
        <xdr:cNvSpPr>
          <a:spLocks noChangeShapeType="1"/>
        </xdr:cNvSpPr>
      </xdr:nvSpPr>
      <xdr:spPr bwMode="auto">
        <a:xfrm>
          <a:off x="1704975" y="9105900"/>
          <a:ext cx="581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33</xdr:row>
      <xdr:rowOff>85725</xdr:rowOff>
    </xdr:from>
    <xdr:to>
      <xdr:col>6</xdr:col>
      <xdr:colOff>85725</xdr:colOff>
      <xdr:row>33</xdr:row>
      <xdr:rowOff>85725</xdr:rowOff>
    </xdr:to>
    <xdr:sp macro="" textlink="">
      <xdr:nvSpPr>
        <xdr:cNvPr id="28198" name="Line 76"/>
        <xdr:cNvSpPr>
          <a:spLocks noChangeShapeType="1"/>
        </xdr:cNvSpPr>
      </xdr:nvSpPr>
      <xdr:spPr bwMode="auto">
        <a:xfrm>
          <a:off x="9429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35</xdr:row>
      <xdr:rowOff>0</xdr:rowOff>
    </xdr:from>
    <xdr:to>
      <xdr:col>6</xdr:col>
      <xdr:colOff>133350</xdr:colOff>
      <xdr:row>37</xdr:row>
      <xdr:rowOff>47625</xdr:rowOff>
    </xdr:to>
    <xdr:sp macro="" textlink="">
      <xdr:nvSpPr>
        <xdr:cNvPr id="28199" name="Line 77"/>
        <xdr:cNvSpPr>
          <a:spLocks noChangeShapeType="1"/>
        </xdr:cNvSpPr>
      </xdr:nvSpPr>
      <xdr:spPr bwMode="auto">
        <a:xfrm>
          <a:off x="990600" y="48577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24</xdr:row>
      <xdr:rowOff>9525</xdr:rowOff>
    </xdr:from>
    <xdr:to>
      <xdr:col>15</xdr:col>
      <xdr:colOff>9525</xdr:colOff>
      <xdr:row>25</xdr:row>
      <xdr:rowOff>104775</xdr:rowOff>
    </xdr:to>
    <xdr:sp macro="" textlink="">
      <xdr:nvSpPr>
        <xdr:cNvPr id="28200" name="Line 78"/>
        <xdr:cNvSpPr>
          <a:spLocks noChangeShapeType="1"/>
        </xdr:cNvSpPr>
      </xdr:nvSpPr>
      <xdr:spPr bwMode="auto">
        <a:xfrm flipH="1">
          <a:off x="1943100" y="3400425"/>
          <a:ext cx="20955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21</xdr:row>
      <xdr:rowOff>19050</xdr:rowOff>
    </xdr:from>
    <xdr:to>
      <xdr:col>8</xdr:col>
      <xdr:colOff>76200</xdr:colOff>
      <xdr:row>22</xdr:row>
      <xdr:rowOff>9525</xdr:rowOff>
    </xdr:to>
    <xdr:sp macro="" textlink="">
      <xdr:nvSpPr>
        <xdr:cNvPr id="28201" name="Line 79"/>
        <xdr:cNvSpPr>
          <a:spLocks noChangeShapeType="1"/>
        </xdr:cNvSpPr>
      </xdr:nvSpPr>
      <xdr:spPr bwMode="auto">
        <a:xfrm flipV="1">
          <a:off x="1219200" y="30099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tabSelected="1" workbookViewId="0">
      <selection activeCell="BA25" sqref="BA25"/>
    </sheetView>
  </sheetViews>
  <sheetFormatPr defaultRowHeight="13.5"/>
  <cols>
    <col min="1" max="48" width="1.875" style="30" customWidth="1"/>
    <col min="49" max="49" width="31.25" customWidth="1"/>
  </cols>
  <sheetData>
    <row r="1" spans="1:49">
      <c r="M1" s="114" t="s">
        <v>15</v>
      </c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49"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4" spans="1:49">
      <c r="C4" s="93" t="s">
        <v>13</v>
      </c>
      <c r="D4" s="99"/>
      <c r="E4" s="99"/>
      <c r="F4" s="99"/>
      <c r="G4" s="99"/>
      <c r="H4" s="99"/>
      <c r="I4" s="99"/>
      <c r="J4" s="99"/>
      <c r="K4" s="100"/>
    </row>
    <row r="5" spans="1:49">
      <c r="C5" s="101"/>
      <c r="D5" s="102"/>
      <c r="E5" s="102"/>
      <c r="F5" s="102"/>
      <c r="G5" s="102"/>
      <c r="H5" s="102"/>
      <c r="I5" s="102"/>
      <c r="J5" s="102"/>
      <c r="K5" s="103"/>
    </row>
    <row r="6" spans="1:49" ht="10.5" customHeight="1">
      <c r="A6" s="41"/>
      <c r="B6" s="41"/>
      <c r="C6" s="41"/>
      <c r="D6" s="41"/>
      <c r="E6" s="41"/>
      <c r="F6" s="41"/>
      <c r="G6" s="41"/>
      <c r="H6" s="41"/>
      <c r="I6" s="41"/>
      <c r="J6" s="6"/>
      <c r="K6" s="6"/>
      <c r="L6" s="6"/>
      <c r="M6" s="6"/>
      <c r="N6" s="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9" ht="10.5" customHeight="1">
      <c r="A7"/>
      <c r="B7"/>
      <c r="C7" s="22"/>
      <c r="D7" s="22"/>
      <c r="E7" s="108" t="s">
        <v>14</v>
      </c>
      <c r="F7" s="109"/>
      <c r="G7" s="109"/>
      <c r="H7" s="109"/>
      <c r="I7" s="109"/>
      <c r="J7" s="109"/>
      <c r="K7" s="109"/>
      <c r="L7" s="109"/>
      <c r="M7" s="109"/>
      <c r="N7" s="109"/>
      <c r="O7" s="110"/>
      <c r="P7"/>
      <c r="Q7"/>
      <c r="R7"/>
      <c r="S7"/>
      <c r="T7"/>
      <c r="U7"/>
      <c r="V7" s="6"/>
      <c r="W7" s="6"/>
      <c r="X7" s="6"/>
      <c r="Y7" s="6"/>
      <c r="Z7" s="6"/>
      <c r="AA7" s="27"/>
      <c r="AB7" s="27"/>
      <c r="AC7" s="27"/>
      <c r="AD7" s="6"/>
      <c r="AE7" s="6"/>
      <c r="AF7" s="6"/>
      <c r="AG7" s="7"/>
      <c r="AH7" s="7"/>
      <c r="AI7" s="6"/>
      <c r="AJ7"/>
      <c r="AK7"/>
      <c r="AL7" s="21"/>
      <c r="AM7" s="21"/>
      <c r="AN7" s="80" t="s">
        <v>1</v>
      </c>
      <c r="AO7" s="80"/>
      <c r="AP7" s="21"/>
      <c r="AQ7" s="80" t="s">
        <v>2</v>
      </c>
      <c r="AR7" s="80"/>
      <c r="AS7" s="21"/>
      <c r="AT7" s="80" t="s">
        <v>3</v>
      </c>
      <c r="AU7" s="80"/>
      <c r="AV7"/>
    </row>
    <row r="8" spans="1:49" ht="10.5" customHeight="1">
      <c r="A8"/>
      <c r="B8"/>
      <c r="C8" s="22"/>
      <c r="D8" s="22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3"/>
      <c r="P8"/>
      <c r="Q8"/>
      <c r="R8"/>
      <c r="S8"/>
      <c r="T8"/>
      <c r="U8"/>
      <c r="V8" s="1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6"/>
      <c r="AH8" s="1"/>
      <c r="AI8" s="11"/>
      <c r="AJ8"/>
      <c r="AK8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/>
    </row>
    <row r="9" spans="1:49" ht="10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s="1"/>
      <c r="V9" s="6"/>
      <c r="W9" s="6"/>
      <c r="X9" s="6"/>
      <c r="Y9" s="6"/>
      <c r="Z9" s="6" t="s">
        <v>23</v>
      </c>
      <c r="AA9" s="6"/>
      <c r="AB9" s="6"/>
      <c r="AC9" s="6"/>
      <c r="AD9" s="6"/>
      <c r="AE9" s="6"/>
      <c r="AF9" s="6"/>
      <c r="AG9" s="1"/>
      <c r="AH9" s="1"/>
      <c r="AI9" s="38"/>
      <c r="AJ9"/>
      <c r="AK9"/>
      <c r="AL9" s="22" t="s">
        <v>23</v>
      </c>
      <c r="AM9" s="21"/>
      <c r="AN9" s="80">
        <v>12</v>
      </c>
      <c r="AO9" s="80"/>
      <c r="AP9" s="21"/>
      <c r="AQ9" s="80">
        <f>AT9</f>
        <v>308</v>
      </c>
      <c r="AR9" s="80"/>
      <c r="AS9" s="21"/>
      <c r="AT9" s="80">
        <f>AT15+2*$AN$12+10</f>
        <v>308</v>
      </c>
      <c r="AU9" s="80"/>
      <c r="AV9"/>
    </row>
    <row r="10" spans="1:49" ht="10.5" customHeight="1">
      <c r="A10"/>
      <c r="B10"/>
      <c r="C10"/>
      <c r="D10"/>
      <c r="F10"/>
      <c r="G10" s="108" t="s">
        <v>7</v>
      </c>
      <c r="H10" s="109"/>
      <c r="I10" s="109"/>
      <c r="J10" s="109"/>
      <c r="K10" s="109"/>
      <c r="L10" s="109"/>
      <c r="M10" s="109"/>
      <c r="N10" s="109"/>
      <c r="O10" s="110"/>
      <c r="P10"/>
      <c r="Q10"/>
      <c r="R10"/>
      <c r="S10"/>
      <c r="T10" s="1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"/>
      <c r="AG10" s="1"/>
      <c r="AH10" s="6"/>
      <c r="AI10" s="6"/>
      <c r="AJ10"/>
      <c r="AK10"/>
      <c r="AL10" s="22"/>
      <c r="AM10" s="75"/>
      <c r="AN10" s="79"/>
      <c r="AO10" s="79"/>
      <c r="AP10" s="75"/>
      <c r="AQ10" s="79"/>
      <c r="AR10" s="79"/>
      <c r="AS10" s="75"/>
      <c r="AT10" s="79"/>
      <c r="AU10" s="79"/>
      <c r="AV10"/>
    </row>
    <row r="11" spans="1:49" ht="10.5" customHeight="1">
      <c r="A11"/>
      <c r="B11"/>
      <c r="C11"/>
      <c r="D11"/>
      <c r="E11"/>
      <c r="F11"/>
      <c r="G11" s="111"/>
      <c r="H11" s="112"/>
      <c r="I11" s="112"/>
      <c r="J11" s="112"/>
      <c r="K11" s="112"/>
      <c r="L11" s="112"/>
      <c r="M11" s="112"/>
      <c r="N11" s="112"/>
      <c r="O11" s="113"/>
      <c r="P11"/>
      <c r="Q11"/>
      <c r="R11"/>
      <c r="S11" s="1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"/>
      <c r="AF11" s="1"/>
      <c r="AG11" s="81">
        <f>AT9</f>
        <v>308</v>
      </c>
      <c r="AH11" s="81"/>
      <c r="AI11" s="27"/>
      <c r="AJ11"/>
      <c r="AK11"/>
      <c r="AL11" s="21"/>
      <c r="AM11" s="71"/>
      <c r="AN11" s="71"/>
      <c r="AO11" s="71"/>
      <c r="AP11" s="71"/>
      <c r="AQ11" s="71"/>
      <c r="AR11" s="71"/>
      <c r="AS11" s="71"/>
      <c r="AT11" s="71"/>
      <c r="AU11" s="71"/>
      <c r="AV11"/>
    </row>
    <row r="12" spans="1:49" ht="10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 s="80">
        <v>12</v>
      </c>
      <c r="R12" s="81"/>
      <c r="S12" s="2"/>
      <c r="T12" s="3"/>
      <c r="U12" s="3"/>
      <c r="V12" s="3"/>
      <c r="W12" s="3"/>
      <c r="X12" s="3"/>
      <c r="Y12" s="3"/>
      <c r="Z12" s="3"/>
      <c r="AA12" s="3"/>
      <c r="AB12" s="3"/>
      <c r="AC12" s="3"/>
      <c r="AD12" s="4"/>
      <c r="AE12" s="37"/>
      <c r="AF12" s="17"/>
      <c r="AG12" s="6"/>
      <c r="AH12" s="6"/>
      <c r="AI12" s="27"/>
      <c r="AJ12"/>
      <c r="AK12"/>
      <c r="AL12" s="22" t="s">
        <v>24</v>
      </c>
      <c r="AM12" s="21"/>
      <c r="AN12" s="80">
        <v>12</v>
      </c>
      <c r="AO12" s="80"/>
      <c r="AP12" s="21"/>
      <c r="AQ12" s="80">
        <v>45</v>
      </c>
      <c r="AR12" s="80"/>
      <c r="AS12" s="21"/>
      <c r="AT12" s="80">
        <f>AT15+$AN$12+10</f>
        <v>296</v>
      </c>
      <c r="AU12" s="80"/>
      <c r="AV12"/>
      <c r="AW12" s="77" t="s">
        <v>21</v>
      </c>
    </row>
    <row r="13" spans="1:49" ht="10.5" customHeight="1">
      <c r="A13"/>
      <c r="B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/>
      <c r="P13"/>
      <c r="Q13"/>
      <c r="R13" s="6"/>
      <c r="S13" s="16"/>
      <c r="T13"/>
      <c r="U13"/>
      <c r="V13"/>
      <c r="W13"/>
      <c r="X13" s="81">
        <f>AT9</f>
        <v>308</v>
      </c>
      <c r="Y13" s="81"/>
      <c r="Z13" s="22"/>
      <c r="AA13"/>
      <c r="AB13"/>
      <c r="AC13"/>
      <c r="AD13"/>
      <c r="AE13" s="16"/>
      <c r="AF13"/>
      <c r="AG13" s="6"/>
      <c r="AH13" s="6"/>
      <c r="AI13" s="6"/>
      <c r="AJ13"/>
      <c r="AK13"/>
      <c r="AL13" s="22"/>
      <c r="AM13" s="75"/>
      <c r="AN13" s="79"/>
      <c r="AO13" s="79"/>
      <c r="AP13" s="75"/>
      <c r="AQ13" s="79"/>
      <c r="AR13" s="79"/>
      <c r="AS13" s="75"/>
      <c r="AT13" s="79"/>
      <c r="AU13" s="79"/>
      <c r="AV13"/>
      <c r="AW13" s="77"/>
    </row>
    <row r="14" spans="1:49" ht="10.5" customHeight="1">
      <c r="A14"/>
      <c r="B14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/>
      <c r="P14"/>
      <c r="Q14"/>
      <c r="R14"/>
      <c r="S14"/>
      <c r="T14"/>
      <c r="U14"/>
      <c r="V14" s="6"/>
      <c r="W14" s="6"/>
      <c r="X14" s="6"/>
      <c r="Y14" s="6"/>
      <c r="Z14" s="6"/>
      <c r="AA14" s="27"/>
      <c r="AB14" s="27"/>
      <c r="AC14" s="27"/>
      <c r="AD14" s="6"/>
      <c r="AE14" s="6"/>
      <c r="AF14" s="6"/>
      <c r="AG14" s="7"/>
      <c r="AH14" s="7"/>
      <c r="AI14" s="6"/>
      <c r="AJ14"/>
      <c r="AK14"/>
      <c r="AL14" s="22"/>
      <c r="AM14" s="71"/>
      <c r="AN14" s="71"/>
      <c r="AO14" s="71"/>
      <c r="AP14" s="71"/>
      <c r="AQ14" s="71"/>
      <c r="AR14" s="71"/>
      <c r="AS14" s="71"/>
      <c r="AT14" s="71"/>
      <c r="AU14" s="71"/>
      <c r="AV14" s="70"/>
      <c r="AW14" s="77"/>
    </row>
    <row r="15" spans="1:49" ht="10.5" customHeight="1">
      <c r="A15"/>
      <c r="B15"/>
      <c r="C15" s="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8"/>
      <c r="O15"/>
      <c r="P15"/>
      <c r="Q15"/>
      <c r="R15"/>
      <c r="S15"/>
      <c r="T15"/>
      <c r="U15"/>
      <c r="V15" s="5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"/>
      <c r="AH15" s="1"/>
      <c r="AI15" s="11"/>
      <c r="AJ15"/>
      <c r="AK15"/>
      <c r="AL15" s="22" t="s">
        <v>25</v>
      </c>
      <c r="AM15" s="21"/>
      <c r="AN15" s="80">
        <v>12</v>
      </c>
      <c r="AO15" s="80"/>
      <c r="AP15" s="21"/>
      <c r="AQ15" s="80">
        <f>AT15</f>
        <v>274</v>
      </c>
      <c r="AR15" s="80"/>
      <c r="AS15" s="21"/>
      <c r="AT15" s="80">
        <f>AT18+24</f>
        <v>274</v>
      </c>
      <c r="AU15" s="80"/>
      <c r="AV15"/>
      <c r="AW15" s="77"/>
    </row>
    <row r="16" spans="1:49" ht="10.5" customHeight="1">
      <c r="A16"/>
      <c r="B16"/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10"/>
      <c r="O16"/>
      <c r="P16"/>
      <c r="Q16"/>
      <c r="R16"/>
      <c r="S16" s="31">
        <v>12</v>
      </c>
      <c r="T16"/>
      <c r="U16" s="1"/>
      <c r="V16" s="1"/>
      <c r="W16"/>
      <c r="X16"/>
      <c r="Y16"/>
      <c r="Z16"/>
      <c r="AA16"/>
      <c r="AB16"/>
      <c r="AC16"/>
      <c r="AD16"/>
      <c r="AE16"/>
      <c r="AF16" s="1"/>
      <c r="AG16" s="1"/>
      <c r="AI16" s="11"/>
      <c r="AJ16"/>
      <c r="AK16"/>
      <c r="AL16" s="22"/>
      <c r="AM16" s="75"/>
      <c r="AN16" s="79"/>
      <c r="AO16" s="79"/>
      <c r="AP16" s="75"/>
      <c r="AQ16" s="79"/>
      <c r="AR16" s="79"/>
      <c r="AS16" s="75"/>
      <c r="AT16" s="79"/>
      <c r="AU16" s="79"/>
      <c r="AV16"/>
      <c r="AW16" s="77"/>
    </row>
    <row r="17" spans="1:50" ht="10.5" customHeight="1">
      <c r="A17"/>
      <c r="B17"/>
      <c r="C17"/>
      <c r="D17" s="11"/>
      <c r="E17" s="6"/>
      <c r="F17" s="6"/>
      <c r="G17" s="6"/>
      <c r="H17" s="6"/>
      <c r="I17" s="6"/>
      <c r="J17" s="6"/>
      <c r="K17" s="6"/>
      <c r="L17" s="6"/>
      <c r="M17" s="55"/>
      <c r="N17"/>
      <c r="O17"/>
      <c r="P17"/>
      <c r="Q17"/>
      <c r="R17"/>
      <c r="S17" s="23"/>
      <c r="T17" s="1"/>
      <c r="U17" s="5"/>
      <c r="V17" s="7"/>
      <c r="W17" s="7"/>
      <c r="X17" s="7"/>
      <c r="Y17" s="7"/>
      <c r="Z17"/>
      <c r="AA17"/>
      <c r="AB17" s="7"/>
      <c r="AC17" s="7"/>
      <c r="AD17" s="7"/>
      <c r="AE17" s="5"/>
      <c r="AF17" s="1"/>
      <c r="AH17" s="1"/>
      <c r="AI17" s="6"/>
      <c r="AJ17"/>
      <c r="AK17"/>
      <c r="AL17" s="22"/>
      <c r="AM17" s="71"/>
      <c r="AN17" s="71"/>
      <c r="AO17" s="71"/>
      <c r="AP17" s="71"/>
      <c r="AQ17" s="71"/>
      <c r="AR17" s="71"/>
      <c r="AS17" s="71"/>
      <c r="AT17" s="71"/>
      <c r="AU17" s="71"/>
      <c r="AV17"/>
    </row>
    <row r="18" spans="1:50" ht="10.5" customHeight="1">
      <c r="A18"/>
      <c r="B18"/>
      <c r="C18"/>
      <c r="D18" s="11"/>
      <c r="E18" s="6"/>
      <c r="F18" s="6"/>
      <c r="G18" s="6"/>
      <c r="H18" s="6"/>
      <c r="I18" s="6"/>
      <c r="J18" s="6"/>
      <c r="K18" s="6"/>
      <c r="L18" s="6"/>
      <c r="M18" s="55"/>
      <c r="N18"/>
      <c r="O18"/>
      <c r="P18"/>
      <c r="Q18"/>
      <c r="R18"/>
      <c r="S18" s="68"/>
      <c r="T18" s="1"/>
      <c r="U18" s="6"/>
      <c r="V18" s="6"/>
      <c r="W18" s="6"/>
      <c r="X18" s="6"/>
      <c r="Y18" s="6"/>
      <c r="Z18" s="28"/>
      <c r="AA18" s="28"/>
      <c r="AB18" s="6"/>
      <c r="AC18" s="6"/>
      <c r="AD18" s="6"/>
      <c r="AE18" s="1"/>
      <c r="AF18" s="73"/>
      <c r="AG18" s="1"/>
      <c r="AH18" s="6"/>
      <c r="AI18" s="6"/>
      <c r="AJ18"/>
      <c r="AK18"/>
      <c r="AL18" s="22" t="s">
        <v>26</v>
      </c>
      <c r="AM18" s="21"/>
      <c r="AN18" s="80">
        <v>24</v>
      </c>
      <c r="AO18" s="80"/>
      <c r="AP18" s="21"/>
      <c r="AQ18" s="80">
        <v>210</v>
      </c>
      <c r="AR18" s="80"/>
      <c r="AS18" s="21"/>
      <c r="AT18" s="80">
        <v>250</v>
      </c>
      <c r="AU18" s="80"/>
      <c r="AV18"/>
      <c r="AW18" s="78" t="s">
        <v>22</v>
      </c>
    </row>
    <row r="19" spans="1:50" ht="10.5" customHeight="1">
      <c r="A19"/>
      <c r="B19"/>
      <c r="C19"/>
      <c r="D19" s="11"/>
      <c r="E19" s="108" t="s">
        <v>8</v>
      </c>
      <c r="F19" s="109"/>
      <c r="G19" s="109"/>
      <c r="H19" s="109"/>
      <c r="I19" s="109"/>
      <c r="J19" s="109"/>
      <c r="K19" s="109"/>
      <c r="L19" s="110"/>
      <c r="M19" s="55"/>
      <c r="N19"/>
      <c r="O19"/>
      <c r="P19"/>
      <c r="Q19" s="84">
        <f>AQ12</f>
        <v>45</v>
      </c>
      <c r="R19" s="85"/>
      <c r="S19" s="8"/>
      <c r="T19" s="12"/>
      <c r="U19" s="28"/>
      <c r="V19" s="28"/>
      <c r="W19" s="28"/>
      <c r="X19" s="28"/>
      <c r="Y19" s="28"/>
      <c r="Z19" s="28"/>
      <c r="AA19" s="28" t="s">
        <v>0</v>
      </c>
      <c r="AB19" s="28"/>
      <c r="AC19" s="28"/>
      <c r="AD19" s="54"/>
      <c r="AF19" s="15"/>
      <c r="AG19"/>
      <c r="AH19"/>
      <c r="AI19" s="22"/>
      <c r="AJ19"/>
      <c r="AK19"/>
      <c r="AL19" s="22"/>
      <c r="AM19" s="75"/>
      <c r="AN19" s="79"/>
      <c r="AO19" s="79"/>
      <c r="AP19" s="75"/>
      <c r="AQ19" s="79"/>
      <c r="AR19" s="79"/>
      <c r="AS19" s="75"/>
      <c r="AT19" s="79"/>
      <c r="AU19" s="79"/>
      <c r="AV19"/>
      <c r="AW19" s="78"/>
    </row>
    <row r="20" spans="1:50" ht="10.5" customHeight="1">
      <c r="A20"/>
      <c r="B20"/>
      <c r="C20"/>
      <c r="D20" s="11"/>
      <c r="E20" s="111"/>
      <c r="F20" s="112"/>
      <c r="G20" s="112"/>
      <c r="H20" s="112"/>
      <c r="I20" s="112"/>
      <c r="J20" s="112"/>
      <c r="K20" s="112"/>
      <c r="L20" s="113"/>
      <c r="M20" s="55"/>
      <c r="N20"/>
      <c r="O20"/>
      <c r="P20"/>
      <c r="Q20" s="86"/>
      <c r="R20" s="87"/>
      <c r="S20" s="10"/>
      <c r="T20" s="13"/>
      <c r="U20" s="7"/>
      <c r="V20" s="7"/>
      <c r="W20" s="7"/>
      <c r="X20" s="7"/>
      <c r="Y20" s="7"/>
      <c r="Z20" s="7"/>
      <c r="AA20" s="7"/>
      <c r="AB20" s="7"/>
      <c r="AC20" s="7"/>
      <c r="AD20" s="14"/>
      <c r="AE20" s="1"/>
      <c r="AF20"/>
      <c r="AG20"/>
      <c r="AH20"/>
      <c r="AI20" s="22"/>
      <c r="AJ20"/>
      <c r="AK20"/>
      <c r="AL20" s="22"/>
      <c r="AM20" s="71"/>
      <c r="AN20" s="71"/>
      <c r="AO20" s="71"/>
      <c r="AP20" s="71"/>
      <c r="AQ20" s="71"/>
      <c r="AR20" s="71"/>
      <c r="AS20" s="71"/>
      <c r="AT20" s="71"/>
      <c r="AU20" s="71"/>
      <c r="AV20"/>
    </row>
    <row r="21" spans="1:50" ht="10.5" customHeight="1">
      <c r="A21"/>
      <c r="B21"/>
      <c r="C21"/>
      <c r="D21" s="11"/>
      <c r="E21" s="6"/>
      <c r="F21" s="6"/>
      <c r="G21" s="6"/>
      <c r="H21" s="6"/>
      <c r="I21" s="72" t="s">
        <v>27</v>
      </c>
      <c r="J21" s="6"/>
      <c r="K21" s="6"/>
      <c r="L21" s="6"/>
      <c r="M21" s="55"/>
      <c r="N21"/>
      <c r="O21"/>
      <c r="P21"/>
      <c r="Q21"/>
      <c r="R21" s="6"/>
      <c r="S21" s="25"/>
      <c r="T21" s="16"/>
      <c r="U21"/>
      <c r="V21"/>
      <c r="W21"/>
      <c r="X21" s="81">
        <f>AT12</f>
        <v>296</v>
      </c>
      <c r="Y21" s="81"/>
      <c r="Z21" s="22"/>
      <c r="AA21"/>
      <c r="AB21"/>
      <c r="AC21"/>
      <c r="AD21"/>
      <c r="AE21" s="16"/>
      <c r="AF21"/>
      <c r="AG21"/>
      <c r="AH21"/>
      <c r="AI21"/>
      <c r="AJ21"/>
      <c r="AK21"/>
      <c r="AL21" s="22" t="s">
        <v>5</v>
      </c>
      <c r="AM21" s="21"/>
      <c r="AN21" s="80">
        <v>12</v>
      </c>
      <c r="AO21" s="80"/>
      <c r="AP21" s="21"/>
      <c r="AQ21" s="80">
        <v>45</v>
      </c>
      <c r="AR21" s="80"/>
      <c r="AS21" s="21"/>
      <c r="AT21" s="80">
        <f>AT18+$AN$18+$AN$12</f>
        <v>286</v>
      </c>
      <c r="AU21" s="80"/>
      <c r="AV21"/>
    </row>
    <row r="22" spans="1:50" ht="10.5" customHeight="1">
      <c r="A22"/>
      <c r="B22"/>
      <c r="C22"/>
      <c r="D22" s="11"/>
      <c r="E22" s="6"/>
      <c r="F22" s="6"/>
      <c r="G22" s="6"/>
      <c r="H22" s="6"/>
      <c r="I22" s="6"/>
      <c r="J22" s="6"/>
      <c r="K22" s="6"/>
      <c r="L22" s="6"/>
      <c r="M22" s="55"/>
      <c r="N22"/>
      <c r="O22"/>
      <c r="P22"/>
      <c r="Q22"/>
      <c r="R22" s="6"/>
      <c r="S22" s="6"/>
      <c r="T22" s="6"/>
      <c r="U22"/>
      <c r="V22"/>
      <c r="W22"/>
      <c r="X22" s="26"/>
      <c r="Y22" s="26"/>
      <c r="Z22" s="22"/>
      <c r="AA22"/>
      <c r="AB22"/>
      <c r="AC22"/>
      <c r="AD22"/>
      <c r="AE22" s="6"/>
      <c r="AF22"/>
      <c r="AG22"/>
      <c r="AH22"/>
      <c r="AI22"/>
      <c r="AJ22"/>
      <c r="AK22"/>
      <c r="AL22" s="22"/>
      <c r="AM22" s="75"/>
      <c r="AN22" s="79"/>
      <c r="AO22" s="79"/>
      <c r="AP22" s="75"/>
      <c r="AQ22" s="79"/>
      <c r="AR22" s="79"/>
      <c r="AS22" s="75"/>
      <c r="AT22" s="79"/>
      <c r="AU22" s="79"/>
      <c r="AV22"/>
    </row>
    <row r="23" spans="1:50" ht="10.5" customHeight="1">
      <c r="A23"/>
      <c r="B23"/>
      <c r="C23"/>
      <c r="D23" s="11"/>
      <c r="E23" s="6"/>
      <c r="F23" s="90" t="s">
        <v>19</v>
      </c>
      <c r="G23" s="83"/>
      <c r="H23" s="83"/>
      <c r="I23" s="83"/>
      <c r="J23" s="83"/>
      <c r="K23" s="83"/>
      <c r="L23" s="105"/>
      <c r="M23" s="55"/>
      <c r="N23"/>
      <c r="O23" s="108" t="s">
        <v>12</v>
      </c>
      <c r="P23" s="109"/>
      <c r="Q23" s="109"/>
      <c r="R23" s="109"/>
      <c r="S23" s="109"/>
      <c r="T23" s="109"/>
      <c r="U23" s="109"/>
      <c r="V23" s="109"/>
      <c r="W23" s="110"/>
      <c r="X23" s="26"/>
      <c r="Y23" s="26"/>
      <c r="Z23" s="22"/>
      <c r="AA23"/>
      <c r="AB23"/>
      <c r="AC23"/>
      <c r="AD23"/>
      <c r="AE23" s="6"/>
      <c r="AF23"/>
      <c r="AG23"/>
      <c r="AH23"/>
      <c r="AI23"/>
      <c r="AJ23"/>
      <c r="AK23"/>
      <c r="AL23" s="22"/>
      <c r="AM23" s="71"/>
      <c r="AN23" s="71"/>
      <c r="AO23" s="71"/>
      <c r="AP23" s="71"/>
      <c r="AQ23" s="71"/>
      <c r="AR23" s="71"/>
      <c r="AS23" s="71"/>
      <c r="AT23" s="71"/>
      <c r="AU23" s="71"/>
      <c r="AV23"/>
    </row>
    <row r="24" spans="1:50" ht="10.5" customHeight="1">
      <c r="A24"/>
      <c r="B24"/>
      <c r="C24"/>
      <c r="D24" s="11"/>
      <c r="E24" s="6"/>
      <c r="F24" s="91"/>
      <c r="G24" s="92"/>
      <c r="H24" s="92"/>
      <c r="I24" s="92"/>
      <c r="J24" s="92"/>
      <c r="K24" s="92"/>
      <c r="L24" s="106"/>
      <c r="M24" s="55"/>
      <c r="N24"/>
      <c r="O24" s="111"/>
      <c r="P24" s="112"/>
      <c r="Q24" s="112"/>
      <c r="R24" s="112"/>
      <c r="S24" s="112"/>
      <c r="T24" s="112"/>
      <c r="U24" s="112"/>
      <c r="V24" s="112"/>
      <c r="W24" s="113"/>
      <c r="X24" s="26"/>
      <c r="Y24" s="26"/>
      <c r="Z24" s="22"/>
      <c r="AA24"/>
      <c r="AB24"/>
      <c r="AC24"/>
      <c r="AD24"/>
      <c r="AE24" s="6"/>
      <c r="AF24"/>
      <c r="AG24"/>
      <c r="AH24"/>
      <c r="AI24"/>
      <c r="AJ24"/>
      <c r="AK24"/>
      <c r="AL24" s="22" t="s">
        <v>28</v>
      </c>
      <c r="AM24" s="21"/>
      <c r="AN24" s="80">
        <v>33</v>
      </c>
      <c r="AO24" s="80"/>
      <c r="AP24" s="21"/>
      <c r="AQ24" s="80">
        <v>40</v>
      </c>
      <c r="AR24" s="80"/>
      <c r="AS24" s="21"/>
      <c r="AT24" s="80">
        <f>AT15+2*AN24+7</f>
        <v>347</v>
      </c>
      <c r="AU24" s="80"/>
      <c r="AV24"/>
      <c r="AW24" s="77" t="s">
        <v>20</v>
      </c>
    </row>
    <row r="25" spans="1:50" ht="10.5" customHeight="1">
      <c r="A25"/>
      <c r="B25"/>
      <c r="C25"/>
      <c r="D25" s="11"/>
      <c r="E25" s="6"/>
      <c r="F25" s="6"/>
      <c r="G25" s="6"/>
      <c r="H25" s="6"/>
      <c r="I25" s="6"/>
      <c r="J25" s="6"/>
      <c r="K25" s="6"/>
      <c r="L25" s="6"/>
      <c r="M25" s="55"/>
      <c r="N25"/>
      <c r="O25"/>
      <c r="P25"/>
      <c r="Q25"/>
      <c r="R25"/>
      <c r="S25"/>
      <c r="T25"/>
      <c r="U25"/>
      <c r="V25"/>
      <c r="W25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6"/>
      <c r="AI25" s="6"/>
      <c r="AJ25" s="6"/>
      <c r="AK25"/>
      <c r="AL25" s="22"/>
      <c r="AM25" s="75"/>
      <c r="AN25" s="79"/>
      <c r="AO25" s="79"/>
      <c r="AP25" s="75"/>
      <c r="AQ25" s="79"/>
      <c r="AR25" s="79"/>
      <c r="AS25" s="75"/>
      <c r="AT25" s="79"/>
      <c r="AU25" s="79"/>
      <c r="AV25"/>
      <c r="AW25" s="77"/>
    </row>
    <row r="26" spans="1:50" ht="10.5" customHeight="1">
      <c r="A26"/>
      <c r="B26"/>
      <c r="C26" s="12"/>
      <c r="D26" s="59"/>
      <c r="E26" s="60"/>
      <c r="F26" s="60"/>
      <c r="G26" s="60"/>
      <c r="H26" s="60"/>
      <c r="I26" s="60"/>
      <c r="J26" s="60"/>
      <c r="K26" s="60"/>
      <c r="L26" s="60"/>
      <c r="M26" s="61"/>
      <c r="N26" s="54"/>
      <c r="O26"/>
      <c r="P26"/>
      <c r="Q26"/>
      <c r="R26"/>
      <c r="S26"/>
      <c r="T26"/>
      <c r="U26"/>
      <c r="V26"/>
      <c r="W26" s="1"/>
      <c r="X26" s="6"/>
      <c r="Y26" s="6"/>
      <c r="Z26" s="6"/>
      <c r="AA26" s="6"/>
      <c r="AB26" s="6"/>
      <c r="AC26" s="6"/>
      <c r="AD26" s="6"/>
      <c r="AE26" s="6"/>
      <c r="AF26" s="6"/>
      <c r="AG26" s="1"/>
      <c r="AH26" s="11"/>
      <c r="AI26" s="6"/>
      <c r="AJ26" s="6"/>
      <c r="AK26"/>
      <c r="AL26" s="22"/>
      <c r="AM26" s="71"/>
      <c r="AN26" s="71"/>
      <c r="AO26" s="71"/>
      <c r="AP26" s="71"/>
      <c r="AQ26" s="71"/>
      <c r="AR26" s="71"/>
      <c r="AS26" s="71"/>
      <c r="AT26" s="71"/>
      <c r="AU26" s="71"/>
      <c r="AV26"/>
      <c r="AW26" s="77"/>
    </row>
    <row r="27" spans="1:50" ht="10.5" customHeight="1">
      <c r="A27"/>
      <c r="B27"/>
      <c r="C27" s="13"/>
      <c r="D27" s="62"/>
      <c r="E27" s="63"/>
      <c r="F27" s="63"/>
      <c r="G27" s="63"/>
      <c r="H27" s="63"/>
      <c r="I27" s="63"/>
      <c r="J27" s="63"/>
      <c r="K27" s="63"/>
      <c r="L27" s="63"/>
      <c r="M27" s="64"/>
      <c r="N27" s="14"/>
      <c r="O27"/>
      <c r="P27"/>
      <c r="Q27"/>
      <c r="R27"/>
      <c r="S27"/>
      <c r="T27"/>
      <c r="U27"/>
      <c r="V27" s="1"/>
      <c r="W27" s="6"/>
      <c r="X27" s="6"/>
      <c r="Y27" s="6"/>
      <c r="Z27" s="6"/>
      <c r="AA27" s="6"/>
      <c r="AB27" s="6"/>
      <c r="AC27" s="6"/>
      <c r="AD27" s="6"/>
      <c r="AE27" s="6"/>
      <c r="AF27" s="1"/>
      <c r="AG27" s="1"/>
      <c r="AH27" s="38"/>
      <c r="AI27" s="6"/>
      <c r="AJ27" s="6"/>
      <c r="AK27"/>
      <c r="AL27" s="22" t="s">
        <v>29</v>
      </c>
      <c r="AM27" s="21"/>
      <c r="AN27" s="80">
        <f>AN24</f>
        <v>33</v>
      </c>
      <c r="AO27" s="80"/>
      <c r="AP27" s="21"/>
      <c r="AQ27" s="80">
        <v>40</v>
      </c>
      <c r="AR27" s="80"/>
      <c r="AS27" s="21"/>
      <c r="AT27" s="80">
        <f>AT24-AN27</f>
        <v>314</v>
      </c>
      <c r="AU27" s="80"/>
      <c r="AV27"/>
      <c r="AW27" s="77"/>
    </row>
    <row r="28" spans="1:50" ht="10.5" customHeight="1">
      <c r="A28"/>
      <c r="B28"/>
      <c r="C28"/>
      <c r="D28" s="11"/>
      <c r="E28" s="6"/>
      <c r="F28" s="6"/>
      <c r="G28" s="6"/>
      <c r="H28" s="6"/>
      <c r="I28" s="6"/>
      <c r="J28" s="6"/>
      <c r="K28" s="6"/>
      <c r="L28" s="6"/>
      <c r="M28" s="55"/>
      <c r="N28"/>
      <c r="O28"/>
      <c r="P28"/>
      <c r="Q28"/>
      <c r="R28"/>
      <c r="S28"/>
      <c r="T28"/>
      <c r="U28" s="1"/>
      <c r="V28" s="6"/>
      <c r="W28" s="6"/>
      <c r="X28" s="6"/>
      <c r="Y28" s="6"/>
      <c r="Z28" s="6"/>
      <c r="AA28" s="6" t="s">
        <v>30</v>
      </c>
      <c r="AB28" s="6"/>
      <c r="AC28" s="6"/>
      <c r="AD28" s="6"/>
      <c r="AE28" s="1"/>
      <c r="AF28" s="1"/>
      <c r="AG28" s="6"/>
      <c r="AH28" s="6"/>
      <c r="AI28" s="6"/>
      <c r="AJ28" s="6"/>
      <c r="AK28"/>
      <c r="AL28" s="82" t="s">
        <v>40</v>
      </c>
      <c r="AM28" s="82"/>
      <c r="AN28" s="80">
        <v>33</v>
      </c>
      <c r="AO28" s="80"/>
      <c r="AP28" s="76"/>
      <c r="AQ28" s="80">
        <v>40</v>
      </c>
      <c r="AR28" s="80"/>
      <c r="AS28" s="76"/>
      <c r="AT28" s="80">
        <v>245</v>
      </c>
      <c r="AU28" s="80"/>
      <c r="AV28"/>
      <c r="AW28" s="77"/>
    </row>
    <row r="29" spans="1:50" ht="10.5" customHeight="1">
      <c r="A29"/>
      <c r="B29"/>
      <c r="C29"/>
      <c r="D29" s="11"/>
      <c r="E29" s="6"/>
      <c r="F29" s="6"/>
      <c r="G29" s="6"/>
      <c r="H29" s="6"/>
      <c r="I29" s="6"/>
      <c r="J29" s="6"/>
      <c r="K29" s="6"/>
      <c r="L29" s="6"/>
      <c r="M29" s="55"/>
      <c r="N29"/>
      <c r="O29"/>
      <c r="P29"/>
      <c r="Q29"/>
      <c r="R29"/>
      <c r="S29"/>
      <c r="T29" s="1"/>
      <c r="U29" s="6"/>
      <c r="V29" s="6"/>
      <c r="W29" s="6"/>
      <c r="X29" s="6"/>
      <c r="Y29" s="6"/>
      <c r="Z29" s="6"/>
      <c r="AA29" s="6"/>
      <c r="AB29" s="6"/>
      <c r="AC29" s="6"/>
      <c r="AD29" s="1"/>
      <c r="AE29" s="1"/>
      <c r="AF29" s="81">
        <v>274</v>
      </c>
      <c r="AG29" s="81"/>
      <c r="AH29" s="27"/>
      <c r="AI29" s="6"/>
      <c r="AJ29" s="6"/>
      <c r="AK29"/>
      <c r="AL29" s="22"/>
      <c r="AM29" s="71"/>
      <c r="AN29" s="71"/>
      <c r="AO29" s="71"/>
      <c r="AP29" s="71"/>
      <c r="AQ29" s="71"/>
      <c r="AR29" s="71"/>
      <c r="AS29" s="71"/>
      <c r="AT29" s="71"/>
      <c r="AU29" s="71"/>
      <c r="AV29" s="70"/>
    </row>
    <row r="30" spans="1:50" ht="10.5" customHeight="1">
      <c r="A30"/>
      <c r="B30"/>
      <c r="C30"/>
      <c r="D30" s="11"/>
      <c r="E30" s="108" t="s">
        <v>8</v>
      </c>
      <c r="F30" s="109"/>
      <c r="G30" s="109"/>
      <c r="H30" s="109"/>
      <c r="I30" s="109"/>
      <c r="J30" s="109"/>
      <c r="K30" s="109"/>
      <c r="L30" s="110"/>
      <c r="M30" s="55"/>
      <c r="N30"/>
      <c r="O30"/>
      <c r="P30"/>
      <c r="Q30"/>
      <c r="R30" s="88">
        <v>12</v>
      </c>
      <c r="S30" s="89"/>
      <c r="T30" s="2"/>
      <c r="U30" s="3"/>
      <c r="V30" s="3"/>
      <c r="W30" s="3"/>
      <c r="X30" s="3"/>
      <c r="Y30" s="3"/>
      <c r="Z30" s="3"/>
      <c r="AA30" s="3"/>
      <c r="AB30" s="3"/>
      <c r="AC30" s="4"/>
      <c r="AD30" s="37"/>
      <c r="AE30" s="17"/>
      <c r="AF30" s="17"/>
      <c r="AG30" s="17"/>
      <c r="AH30" s="17"/>
      <c r="AI30" s="27"/>
      <c r="AJ30" s="27"/>
      <c r="AK30"/>
      <c r="AL30" s="22" t="s">
        <v>6</v>
      </c>
      <c r="AM30" s="21"/>
      <c r="AN30" s="80">
        <v>12</v>
      </c>
      <c r="AO30" s="80"/>
      <c r="AP30" s="21"/>
      <c r="AQ30" s="80">
        <f>AT24</f>
        <v>347</v>
      </c>
      <c r="AR30" s="80"/>
      <c r="AS30" s="21"/>
      <c r="AT30" s="80">
        <f>AT24</f>
        <v>347</v>
      </c>
      <c r="AU30" s="80"/>
      <c r="AV30"/>
    </row>
    <row r="31" spans="1:50" ht="10.5" customHeight="1">
      <c r="A31"/>
      <c r="B31"/>
      <c r="C31"/>
      <c r="D31" s="11"/>
      <c r="E31" s="111"/>
      <c r="F31" s="112"/>
      <c r="G31" s="112"/>
      <c r="H31" s="112"/>
      <c r="I31" s="112"/>
      <c r="J31" s="112"/>
      <c r="K31" s="112"/>
      <c r="L31" s="113"/>
      <c r="M31" s="55"/>
      <c r="N31"/>
      <c r="O31"/>
      <c r="P31"/>
      <c r="Q31"/>
      <c r="R31"/>
      <c r="S31" s="6"/>
      <c r="T31" s="16"/>
      <c r="U31"/>
      <c r="V31"/>
      <c r="W31"/>
      <c r="X31" s="83">
        <v>274</v>
      </c>
      <c r="Y31" s="83"/>
      <c r="Z31" s="29"/>
      <c r="AA31"/>
      <c r="AB31"/>
      <c r="AC31"/>
      <c r="AD31" s="16"/>
      <c r="AE31"/>
      <c r="AF31"/>
      <c r="AG31" s="6"/>
      <c r="AH31" s="6"/>
      <c r="AI31" s="6"/>
      <c r="AJ31" s="6"/>
      <c r="AK31"/>
      <c r="AL31" s="22"/>
      <c r="AM31" s="75"/>
      <c r="AN31" s="79"/>
      <c r="AO31" s="79"/>
      <c r="AP31" s="75"/>
      <c r="AQ31" s="79"/>
      <c r="AR31" s="79"/>
      <c r="AS31" s="75"/>
      <c r="AT31" s="79"/>
      <c r="AU31" s="79"/>
      <c r="AV31"/>
    </row>
    <row r="32" spans="1:50" ht="10.5" customHeight="1">
      <c r="A32"/>
      <c r="B32"/>
      <c r="C32"/>
      <c r="D32" s="11"/>
      <c r="E32" s="6"/>
      <c r="F32" s="6"/>
      <c r="G32" s="6"/>
      <c r="H32" s="6"/>
      <c r="I32" s="72" t="s">
        <v>27</v>
      </c>
      <c r="J32" s="6"/>
      <c r="K32" s="6"/>
      <c r="L32" s="6"/>
      <c r="M32" s="55"/>
      <c r="N32"/>
      <c r="O32"/>
      <c r="P32"/>
      <c r="Q32"/>
      <c r="R32"/>
      <c r="S32" s="6"/>
      <c r="T32" s="6"/>
      <c r="U32"/>
      <c r="V32"/>
      <c r="W32"/>
      <c r="X32" s="24"/>
      <c r="Y32" s="26"/>
      <c r="Z32" s="27"/>
      <c r="AA32"/>
      <c r="AB32"/>
      <c r="AC32"/>
      <c r="AD32" s="6"/>
      <c r="AE32"/>
      <c r="AF32"/>
      <c r="AG32" s="6"/>
      <c r="AH32" s="6"/>
      <c r="AI32" s="6"/>
      <c r="AJ32" s="6"/>
      <c r="AK32"/>
      <c r="AL32" s="21"/>
      <c r="AM32" s="21"/>
      <c r="AN32" s="22"/>
      <c r="AO32" s="22"/>
      <c r="AP32" s="21"/>
      <c r="AQ32" s="22"/>
      <c r="AR32" s="22"/>
      <c r="AS32" s="21"/>
      <c r="AT32" s="22"/>
      <c r="AU32" s="22"/>
      <c r="AV32"/>
      <c r="AX32" s="33"/>
    </row>
    <row r="33" spans="1:49" ht="10.5" customHeight="1">
      <c r="A33"/>
      <c r="B33"/>
      <c r="C33"/>
      <c r="D33" s="11"/>
      <c r="E33" s="6"/>
      <c r="F33" s="6"/>
      <c r="G33" s="6"/>
      <c r="H33" s="6"/>
      <c r="I33" s="6"/>
      <c r="J33" s="6"/>
      <c r="K33" s="6"/>
      <c r="L33" s="6"/>
      <c r="M33" s="55"/>
      <c r="N33"/>
      <c r="O33"/>
      <c r="P33"/>
      <c r="Q33" s="6"/>
      <c r="R33" s="6"/>
      <c r="S33" s="6"/>
      <c r="T33" s="6"/>
      <c r="U33" s="6"/>
      <c r="V33" s="6"/>
      <c r="W33" s="1"/>
      <c r="X33" s="50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/>
      <c r="AL33" s="21" t="s">
        <v>4</v>
      </c>
      <c r="AM33" s="21"/>
      <c r="AN33" s="80">
        <v>5.5</v>
      </c>
      <c r="AO33" s="80"/>
      <c r="AP33" s="21"/>
      <c r="AQ33" s="80">
        <v>30</v>
      </c>
      <c r="AR33" s="80"/>
      <c r="AS33" s="21"/>
      <c r="AT33" s="80">
        <f>AT15</f>
        <v>274</v>
      </c>
      <c r="AU33" s="80"/>
      <c r="AV33"/>
    </row>
    <row r="34" spans="1:49" ht="10.5" customHeight="1">
      <c r="A34"/>
      <c r="B34"/>
      <c r="C34"/>
      <c r="D34" s="11"/>
      <c r="E34" s="6"/>
      <c r="F34" s="6"/>
      <c r="G34" s="90" t="s">
        <v>11</v>
      </c>
      <c r="H34" s="83"/>
      <c r="I34" s="83"/>
      <c r="J34" s="83"/>
      <c r="K34" s="105"/>
      <c r="L34" s="6"/>
      <c r="M34" s="55"/>
      <c r="N34"/>
      <c r="O34"/>
      <c r="P34"/>
      <c r="Q34"/>
      <c r="R34"/>
      <c r="S34"/>
      <c r="T34"/>
      <c r="U34"/>
      <c r="V34" s="1"/>
      <c r="W34" s="1"/>
      <c r="X34" s="14"/>
      <c r="Y34"/>
      <c r="Z34"/>
      <c r="AA34" s="48"/>
      <c r="AB34" s="48"/>
      <c r="AC34"/>
      <c r="AD34"/>
      <c r="AE34" s="6"/>
      <c r="AF34" s="7"/>
      <c r="AG34" s="47">
        <v>24</v>
      </c>
      <c r="AH34"/>
      <c r="AI34" s="17"/>
      <c r="AJ34" s="17"/>
      <c r="AK34"/>
      <c r="AL34" s="21"/>
      <c r="AM34" s="75"/>
      <c r="AN34" s="79"/>
      <c r="AO34" s="79"/>
      <c r="AP34" s="75"/>
      <c r="AQ34" s="79"/>
      <c r="AR34" s="79"/>
      <c r="AS34" s="75"/>
      <c r="AT34" s="79"/>
      <c r="AU34" s="79"/>
      <c r="AV34"/>
    </row>
    <row r="35" spans="1:49" ht="10.5" customHeight="1">
      <c r="A35"/>
      <c r="B35"/>
      <c r="C35"/>
      <c r="D35" s="11"/>
      <c r="E35" s="6"/>
      <c r="F35" s="6"/>
      <c r="G35" s="91"/>
      <c r="H35" s="92"/>
      <c r="I35" s="92"/>
      <c r="J35" s="92"/>
      <c r="K35" s="106"/>
      <c r="L35" s="6"/>
      <c r="M35" s="55"/>
      <c r="N35"/>
      <c r="O35"/>
      <c r="P35"/>
      <c r="Q35"/>
      <c r="R35"/>
      <c r="S35"/>
      <c r="T35"/>
      <c r="U35" s="1"/>
      <c r="V35" s="1"/>
      <c r="W35" s="5"/>
      <c r="X35" s="19"/>
      <c r="Y35" s="3"/>
      <c r="Z35" s="3"/>
      <c r="AA35" s="107">
        <v>226</v>
      </c>
      <c r="AB35" s="107"/>
      <c r="AC35" s="3"/>
      <c r="AD35" s="3"/>
      <c r="AE35" s="20"/>
      <c r="AF35" s="1"/>
      <c r="AG35" s="1"/>
      <c r="AH35" s="11"/>
      <c r="AI35"/>
      <c r="AJ35"/>
      <c r="AK35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/>
    </row>
    <row r="36" spans="1:49" ht="10.5" customHeight="1">
      <c r="A36"/>
      <c r="B36"/>
      <c r="C36"/>
      <c r="D36" s="11"/>
      <c r="E36" s="6"/>
      <c r="F36" s="6"/>
      <c r="G36" s="6"/>
      <c r="H36" s="6"/>
      <c r="I36" s="6"/>
      <c r="J36" s="6"/>
      <c r="K36" s="6"/>
      <c r="L36" s="6"/>
      <c r="M36" s="55"/>
      <c r="N36"/>
      <c r="O36"/>
      <c r="P36"/>
      <c r="Q36"/>
      <c r="R36"/>
      <c r="S36"/>
      <c r="T36" s="1"/>
      <c r="U36" s="1"/>
      <c r="V36" s="1"/>
      <c r="W36" s="1"/>
      <c r="X36"/>
      <c r="Y36"/>
      <c r="Z36"/>
      <c r="AA36"/>
      <c r="AB36"/>
      <c r="AC36"/>
      <c r="AD36"/>
      <c r="AE36" s="1"/>
      <c r="AF36" s="1"/>
      <c r="AG36" s="6"/>
      <c r="AH36" s="11"/>
      <c r="AI36"/>
      <c r="AJ36"/>
      <c r="AK36"/>
      <c r="AL36" s="22" t="s">
        <v>31</v>
      </c>
      <c r="AM36" s="21"/>
      <c r="AN36" s="80">
        <f>AN24</f>
        <v>33</v>
      </c>
      <c r="AO36" s="80"/>
      <c r="AP36" s="21"/>
      <c r="AQ36" s="80">
        <v>40</v>
      </c>
      <c r="AR36" s="80"/>
      <c r="AS36" s="21"/>
      <c r="AT36" s="80">
        <f>AT15+6</f>
        <v>280</v>
      </c>
      <c r="AU36" s="80"/>
      <c r="AV36"/>
    </row>
    <row r="37" spans="1:49" ht="10.5" customHeight="1">
      <c r="A37" s="41"/>
      <c r="B37" s="46"/>
      <c r="C37" s="67"/>
      <c r="D37" s="56"/>
      <c r="E37" s="57"/>
      <c r="F37" s="57"/>
      <c r="G37" s="57"/>
      <c r="H37" s="57"/>
      <c r="I37" s="57"/>
      <c r="J37" s="57"/>
      <c r="K37" s="57"/>
      <c r="L37" s="57"/>
      <c r="M37" s="58"/>
      <c r="N37" s="12"/>
      <c r="O37" s="54"/>
      <c r="P37"/>
      <c r="Q37"/>
      <c r="R37"/>
      <c r="S37" s="5"/>
      <c r="T37" s="1"/>
      <c r="U37" s="1"/>
      <c r="V37" s="5"/>
      <c r="W37" s="7"/>
      <c r="X37" s="7"/>
      <c r="Y37" s="7"/>
      <c r="Z37" s="7"/>
      <c r="AA37" s="7"/>
      <c r="AB37" s="7"/>
      <c r="AC37" s="7"/>
      <c r="AD37" s="5"/>
      <c r="AE37" s="1"/>
      <c r="AF37" s="6"/>
      <c r="AG37"/>
      <c r="AH37" s="11"/>
      <c r="AI37"/>
      <c r="AJ37"/>
      <c r="AK37"/>
      <c r="AL37" s="22"/>
      <c r="AM37" s="75"/>
      <c r="AN37" s="79"/>
      <c r="AO37" s="79"/>
      <c r="AP37" s="75"/>
      <c r="AQ37" s="79"/>
      <c r="AR37" s="79"/>
      <c r="AS37" s="75"/>
      <c r="AT37" s="79"/>
      <c r="AU37" s="79"/>
      <c r="AV37"/>
    </row>
    <row r="38" spans="1:49" ht="10.5" customHeight="1">
      <c r="A38" s="41"/>
      <c r="B38" s="56"/>
      <c r="C38" s="58"/>
      <c r="D38" s="65"/>
      <c r="E38" s="41"/>
      <c r="F38" s="41"/>
      <c r="G38" s="41"/>
      <c r="H38" s="41"/>
      <c r="I38" s="41"/>
      <c r="J38" s="41"/>
      <c r="K38" s="41"/>
      <c r="L38" s="41"/>
      <c r="M38" s="65"/>
      <c r="N38" s="13"/>
      <c r="O38" s="14"/>
      <c r="P38"/>
      <c r="Q38"/>
      <c r="R38" s="6"/>
      <c r="S38" s="40" t="s">
        <v>32</v>
      </c>
      <c r="T38" s="49"/>
      <c r="U38" s="5"/>
      <c r="V38" s="7"/>
      <c r="W38" s="7"/>
      <c r="X38" s="7"/>
      <c r="Y38" s="7"/>
      <c r="Z38" s="7"/>
      <c r="AA38" s="7"/>
      <c r="AB38" s="7"/>
      <c r="AC38" s="7"/>
      <c r="AD38" s="1"/>
      <c r="AE38" s="11"/>
      <c r="AF38"/>
      <c r="AG38"/>
      <c r="AH38" s="11"/>
      <c r="AI38"/>
      <c r="AJ38"/>
      <c r="AK38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/>
    </row>
    <row r="39" spans="1:49" ht="10.5" customHeight="1">
      <c r="A39" s="41"/>
      <c r="B39" s="6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3"/>
      <c r="O39" s="4"/>
      <c r="P39"/>
      <c r="Q39"/>
      <c r="R39"/>
      <c r="S39" s="10"/>
      <c r="T39" s="8"/>
      <c r="U39" s="12"/>
      <c r="V39" s="6"/>
      <c r="W39" s="6"/>
      <c r="X39" s="6"/>
      <c r="Y39" s="6"/>
      <c r="Z39" s="6"/>
      <c r="AA39" s="6"/>
      <c r="AB39" s="6"/>
      <c r="AC39" s="6"/>
      <c r="AD39" s="11"/>
      <c r="AE39" s="11"/>
      <c r="AF39"/>
      <c r="AG39"/>
      <c r="AH39" s="11"/>
      <c r="AI39" s="80">
        <v>210</v>
      </c>
      <c r="AJ39" s="80"/>
      <c r="AK39"/>
      <c r="AL39" s="22" t="s">
        <v>33</v>
      </c>
      <c r="AM39" s="80" t="s">
        <v>18</v>
      </c>
      <c r="AN39" s="80"/>
      <c r="AO39" s="80"/>
      <c r="AP39" s="80"/>
      <c r="AQ39" s="80"/>
      <c r="AR39" s="80"/>
      <c r="AS39" s="22"/>
      <c r="AT39" s="80">
        <v>300</v>
      </c>
      <c r="AU39" s="80"/>
      <c r="AV39"/>
    </row>
    <row r="40" spans="1:49" ht="10.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6"/>
      <c r="O40"/>
      <c r="P40"/>
      <c r="Q40"/>
      <c r="R40"/>
      <c r="S40" s="6"/>
      <c r="T40" s="9"/>
      <c r="U40"/>
      <c r="V40"/>
      <c r="W40"/>
      <c r="X40"/>
      <c r="Y40"/>
      <c r="Z40"/>
      <c r="AA40"/>
      <c r="AB40"/>
      <c r="AC40"/>
      <c r="AD40" s="11"/>
      <c r="AE40" s="11"/>
      <c r="AF40"/>
      <c r="AG40"/>
      <c r="AH40" s="11"/>
      <c r="AI40"/>
      <c r="AJ40"/>
      <c r="AK40"/>
      <c r="AL40" s="22"/>
      <c r="AM40" s="22"/>
      <c r="AN40" s="22"/>
      <c r="AO40" s="22"/>
      <c r="AP40" s="22"/>
      <c r="AQ40" s="22"/>
      <c r="AR40" s="22"/>
      <c r="AS40" s="22"/>
      <c r="AT40" s="79"/>
      <c r="AU40" s="79"/>
      <c r="AV40"/>
    </row>
    <row r="41" spans="1:49" ht="10.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6"/>
      <c r="O41"/>
      <c r="P41"/>
      <c r="Q41"/>
      <c r="R41"/>
      <c r="S41"/>
      <c r="T41" s="9"/>
      <c r="U41"/>
      <c r="V41"/>
      <c r="W41"/>
      <c r="X41"/>
      <c r="Y41"/>
      <c r="Z41"/>
      <c r="AA41"/>
      <c r="AB41"/>
      <c r="AC41"/>
      <c r="AD41" s="11"/>
      <c r="AE41" s="11"/>
      <c r="AF41"/>
      <c r="AG41"/>
      <c r="AH41" s="1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9" ht="10.5" customHeight="1">
      <c r="A42" s="41"/>
      <c r="B42" s="41"/>
      <c r="C42" s="41"/>
      <c r="D42" s="41"/>
      <c r="E42" s="41"/>
      <c r="F42" s="41"/>
      <c r="G42" s="41"/>
      <c r="H42" s="93" t="s">
        <v>9</v>
      </c>
      <c r="I42" s="99"/>
      <c r="J42" s="99"/>
      <c r="K42" s="99"/>
      <c r="L42" s="99"/>
      <c r="M42" s="99"/>
      <c r="N42" s="99"/>
      <c r="O42" s="99"/>
      <c r="P42" s="100"/>
      <c r="Q42"/>
      <c r="R42"/>
      <c r="S42"/>
      <c r="T42" s="9"/>
      <c r="U42"/>
      <c r="V42"/>
      <c r="W42"/>
      <c r="X42"/>
      <c r="Y42" t="s">
        <v>34</v>
      </c>
      <c r="Z42"/>
      <c r="AA42"/>
      <c r="AB42"/>
      <c r="AC42"/>
      <c r="AD42" s="11"/>
      <c r="AE42" s="11"/>
      <c r="AF42"/>
      <c r="AG42"/>
      <c r="AH42" s="11"/>
      <c r="AI42"/>
      <c r="AJ42"/>
      <c r="AK42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/>
    </row>
    <row r="43" spans="1:49" ht="10.5" customHeight="1">
      <c r="A43" s="41"/>
      <c r="B43" s="41"/>
      <c r="C43" s="41"/>
      <c r="D43" s="41"/>
      <c r="E43" s="41"/>
      <c r="F43" s="41"/>
      <c r="G43" s="41"/>
      <c r="H43" s="101"/>
      <c r="I43" s="102"/>
      <c r="J43" s="102"/>
      <c r="K43" s="102"/>
      <c r="L43" s="102"/>
      <c r="M43" s="102"/>
      <c r="N43" s="102"/>
      <c r="O43" s="102"/>
      <c r="P43" s="103"/>
      <c r="Q43"/>
      <c r="R43"/>
      <c r="S43"/>
      <c r="T43" s="9"/>
      <c r="U43"/>
      <c r="V43"/>
      <c r="W43"/>
      <c r="X43"/>
      <c r="Y43"/>
      <c r="Z43"/>
      <c r="AA43"/>
      <c r="AB43"/>
      <c r="AC43"/>
      <c r="AD43" s="11"/>
      <c r="AE43" s="11"/>
      <c r="AF43"/>
      <c r="AG43"/>
      <c r="AH43" s="18"/>
      <c r="AI43" s="17"/>
      <c r="AJ43" s="17"/>
      <c r="AK43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41"/>
      <c r="AW43" s="6"/>
    </row>
    <row r="44" spans="1:49" ht="10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/>
      <c r="R44"/>
      <c r="S44"/>
      <c r="T44" s="9"/>
      <c r="U44"/>
      <c r="V44"/>
      <c r="W44"/>
      <c r="X44"/>
      <c r="Y44"/>
      <c r="Z44"/>
      <c r="AA44"/>
      <c r="AB44"/>
      <c r="AC44"/>
      <c r="AD44" s="11"/>
      <c r="AE44" s="11"/>
      <c r="AF44"/>
      <c r="AG44" s="1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 s="41"/>
      <c r="AW44" s="6"/>
    </row>
    <row r="45" spans="1:49" ht="10.5" customHeight="1">
      <c r="A45" s="41"/>
      <c r="B45" s="41"/>
      <c r="C45" s="41"/>
      <c r="D45" s="41"/>
      <c r="E45" s="41"/>
      <c r="F45" s="93" t="s">
        <v>10</v>
      </c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100"/>
      <c r="R45"/>
      <c r="S45"/>
      <c r="T45" s="9"/>
      <c r="U45"/>
      <c r="V45"/>
      <c r="W45"/>
      <c r="X45"/>
      <c r="Y45"/>
      <c r="Z45"/>
      <c r="AA45"/>
      <c r="AB45"/>
      <c r="AC45"/>
      <c r="AD45" s="11"/>
      <c r="AE45" s="11"/>
      <c r="AF45" s="1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 s="41"/>
      <c r="AW45" s="6"/>
    </row>
    <row r="46" spans="1:49" ht="10.5" customHeight="1">
      <c r="A46" s="41"/>
      <c r="B46" s="41"/>
      <c r="C46" s="41"/>
      <c r="D46" s="41"/>
      <c r="E46" s="41"/>
      <c r="F46" s="101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3"/>
      <c r="R46"/>
      <c r="S46"/>
      <c r="T46" s="9"/>
      <c r="U46"/>
      <c r="V46"/>
      <c r="W46"/>
      <c r="X46"/>
      <c r="Y46"/>
      <c r="Z46"/>
      <c r="AA46"/>
      <c r="AB46"/>
      <c r="AC46"/>
      <c r="AD46" s="11"/>
      <c r="AE46" s="15"/>
      <c r="AF46"/>
      <c r="AG46"/>
      <c r="AH46"/>
      <c r="AI46"/>
      <c r="AJ46"/>
      <c r="AK46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6"/>
    </row>
    <row r="47" spans="1:49" ht="10.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/>
      <c r="R47"/>
      <c r="S47"/>
      <c r="T47" s="10"/>
      <c r="U47" s="13"/>
      <c r="V47" s="7"/>
      <c r="W47" s="7"/>
      <c r="X47" s="7"/>
      <c r="Y47" s="7"/>
      <c r="Z47" s="7"/>
      <c r="AA47" s="7"/>
      <c r="AB47" s="7"/>
      <c r="AC47" s="14"/>
      <c r="AD47" s="1"/>
      <c r="AE47"/>
      <c r="AF47"/>
      <c r="AG47"/>
      <c r="AH47"/>
      <c r="AI47"/>
      <c r="AJ47"/>
      <c r="AK47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6"/>
    </row>
    <row r="48" spans="1:49" ht="10.5" customHeight="1">
      <c r="A48" s="41"/>
      <c r="B48" s="41"/>
      <c r="C48" s="41"/>
      <c r="D48" s="93" t="s">
        <v>16</v>
      </c>
      <c r="E48" s="99"/>
      <c r="F48" s="99"/>
      <c r="G48" s="99"/>
      <c r="H48" s="99"/>
      <c r="I48" s="99"/>
      <c r="J48" s="99"/>
      <c r="K48" s="99"/>
      <c r="L48" s="100"/>
      <c r="M48" s="41"/>
      <c r="N48" s="41"/>
      <c r="O48"/>
      <c r="P48"/>
      <c r="Q48"/>
      <c r="R48"/>
      <c r="S48"/>
      <c r="T48"/>
      <c r="U48" s="16"/>
      <c r="V48"/>
      <c r="W48"/>
      <c r="X48" s="80">
        <v>250</v>
      </c>
      <c r="Y48" s="80"/>
      <c r="Z48"/>
      <c r="AA48"/>
      <c r="AB48"/>
      <c r="AC48"/>
      <c r="AD48" s="16"/>
      <c r="AE48"/>
      <c r="AF48"/>
      <c r="AG48"/>
      <c r="AH48"/>
      <c r="AI48"/>
      <c r="AJ48"/>
      <c r="AK48"/>
      <c r="AL48" s="21"/>
      <c r="AM48"/>
      <c r="AN48"/>
      <c r="AO48"/>
      <c r="AP48"/>
      <c r="AQ48"/>
      <c r="AR48"/>
      <c r="AS48"/>
      <c r="AT48"/>
      <c r="AU48"/>
      <c r="AV48" s="41"/>
      <c r="AW48" s="6"/>
    </row>
    <row r="49" spans="1:50" ht="10.5" customHeight="1">
      <c r="A49" s="41"/>
      <c r="B49" s="41"/>
      <c r="C49" s="41"/>
      <c r="D49" s="101"/>
      <c r="E49" s="102"/>
      <c r="F49" s="102"/>
      <c r="G49" s="102"/>
      <c r="H49" s="102"/>
      <c r="I49" s="102"/>
      <c r="J49" s="102"/>
      <c r="K49" s="102"/>
      <c r="L49" s="103"/>
      <c r="M49" s="41"/>
      <c r="N49" s="41"/>
      <c r="O49"/>
      <c r="P49"/>
      <c r="Q49"/>
      <c r="R49"/>
      <c r="S49"/>
      <c r="T49" s="16"/>
      <c r="U49"/>
      <c r="V49"/>
      <c r="W49"/>
      <c r="X49" s="80">
        <v>274</v>
      </c>
      <c r="Y49" s="80"/>
      <c r="Z49"/>
      <c r="AA49"/>
      <c r="AB49"/>
      <c r="AC49"/>
      <c r="AD49" s="16"/>
      <c r="AE49"/>
      <c r="AF49"/>
      <c r="AG49"/>
      <c r="AH49" s="21"/>
      <c r="AI49" s="21"/>
      <c r="AJ49" s="21"/>
      <c r="AK49" s="41"/>
      <c r="AL49" s="26"/>
      <c r="AM49"/>
      <c r="AN49"/>
      <c r="AO49"/>
      <c r="AP49"/>
      <c r="AQ49"/>
      <c r="AR49"/>
      <c r="AS49"/>
      <c r="AT49"/>
      <c r="AU49"/>
      <c r="AV49" s="41"/>
      <c r="AW49" s="6"/>
    </row>
    <row r="50" spans="1:50" ht="10.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/>
      <c r="P50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26"/>
      <c r="AM50"/>
      <c r="AN50"/>
      <c r="AO50"/>
      <c r="AP50"/>
      <c r="AQ50"/>
      <c r="AR50"/>
      <c r="AS50"/>
      <c r="AT50"/>
      <c r="AU50"/>
      <c r="AV50" s="41"/>
      <c r="AW50" s="6"/>
    </row>
    <row r="51" spans="1:50" ht="10.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/>
      <c r="O51"/>
      <c r="P51"/>
      <c r="Q51"/>
      <c r="R51"/>
      <c r="S51"/>
      <c r="T51"/>
      <c r="U51" s="6"/>
      <c r="V51" s="16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 s="21"/>
      <c r="AL51"/>
      <c r="AM51"/>
      <c r="AN51"/>
      <c r="AO51"/>
      <c r="AP51"/>
      <c r="AQ51"/>
      <c r="AR51"/>
      <c r="AS51"/>
      <c r="AT51"/>
      <c r="AU51"/>
      <c r="AV51" s="41"/>
      <c r="AW51" s="6"/>
    </row>
    <row r="52" spans="1:50" ht="10.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/>
      <c r="O52"/>
      <c r="P52"/>
      <c r="Q52"/>
      <c r="R52"/>
      <c r="S52" s="6"/>
      <c r="T52"/>
      <c r="U52"/>
      <c r="V52" s="19"/>
      <c r="W52" s="6"/>
      <c r="X52" s="6"/>
      <c r="Y52" s="6"/>
      <c r="Z52" s="6"/>
      <c r="AA52" s="6"/>
      <c r="AB52" s="27"/>
      <c r="AC52" s="27"/>
      <c r="AD52" s="27"/>
      <c r="AE52" s="6"/>
      <c r="AF52" s="6"/>
      <c r="AG52" s="6"/>
      <c r="AH52" s="7"/>
      <c r="AI52" s="7"/>
      <c r="AJ52" s="7"/>
      <c r="AK52" s="24"/>
      <c r="AL52"/>
      <c r="AM52"/>
      <c r="AN52"/>
      <c r="AO52"/>
      <c r="AP52"/>
      <c r="AQ52"/>
      <c r="AR52"/>
      <c r="AS52"/>
      <c r="AT52"/>
      <c r="AU52"/>
      <c r="AV52" s="41"/>
      <c r="AW52" s="6"/>
    </row>
    <row r="53" spans="1:50" ht="10.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/>
      <c r="O53"/>
      <c r="P53"/>
      <c r="Q53"/>
      <c r="R53"/>
      <c r="S53"/>
      <c r="T53" s="6"/>
      <c r="U53" s="5"/>
      <c r="V53" s="7"/>
      <c r="W53" s="3"/>
      <c r="X53" s="3"/>
      <c r="Y53" s="3"/>
      <c r="Z53" s="3"/>
      <c r="AA53" s="3"/>
      <c r="AB53" s="3"/>
      <c r="AC53" s="3" t="s">
        <v>35</v>
      </c>
      <c r="AD53" s="3"/>
      <c r="AE53" s="3"/>
      <c r="AF53" s="3"/>
      <c r="AG53" s="3"/>
      <c r="AH53" s="3"/>
      <c r="AI53" s="3"/>
      <c r="AJ53" s="7"/>
      <c r="AK53" s="42"/>
      <c r="AL53" s="6"/>
      <c r="AM53"/>
      <c r="AN53"/>
      <c r="AO53" s="6"/>
      <c r="AP53"/>
      <c r="AQ53"/>
      <c r="AR53"/>
      <c r="AS53"/>
      <c r="AT53"/>
      <c r="AU53"/>
      <c r="AV53" s="41"/>
      <c r="AW53" s="6"/>
    </row>
    <row r="54" spans="1:50" ht="10.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/>
      <c r="O54"/>
      <c r="P54"/>
      <c r="Q54"/>
      <c r="R54"/>
      <c r="S54"/>
      <c r="T54" s="1"/>
      <c r="U54" s="6"/>
      <c r="V54" s="1"/>
      <c r="W54" s="2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"/>
      <c r="AI54" s="6"/>
      <c r="AJ54" s="1"/>
      <c r="AK54" s="43"/>
      <c r="AL54" s="6"/>
      <c r="AM54"/>
      <c r="AN54"/>
      <c r="AO54"/>
      <c r="AP54"/>
      <c r="AQ54"/>
      <c r="AR54"/>
      <c r="AS54"/>
      <c r="AT54"/>
      <c r="AU54"/>
      <c r="AV54" s="41"/>
      <c r="AW54" s="6"/>
    </row>
    <row r="55" spans="1:50" ht="10.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/>
      <c r="O55"/>
      <c r="P55"/>
      <c r="Q55" s="22"/>
      <c r="R55" s="22"/>
      <c r="S55" s="1"/>
      <c r="T55" s="6"/>
      <c r="U55" s="1"/>
      <c r="V55" s="1"/>
      <c r="W55" s="35"/>
      <c r="X55" s="7"/>
      <c r="Y55" s="3"/>
      <c r="Z55" s="3"/>
      <c r="AA55" s="3"/>
      <c r="AB55" s="3"/>
      <c r="AC55" s="3"/>
      <c r="AD55" s="3"/>
      <c r="AE55" s="3"/>
      <c r="AF55" s="3"/>
      <c r="AG55" s="1"/>
      <c r="AH55" s="6"/>
      <c r="AI55" s="1"/>
      <c r="AJ55" s="6"/>
      <c r="AK55" s="44"/>
      <c r="AL55" s="18"/>
      <c r="AM55" s="17"/>
      <c r="AN55" s="17"/>
      <c r="AO55"/>
      <c r="AP55" s="33"/>
      <c r="AQ55"/>
      <c r="AR55"/>
      <c r="AS55"/>
      <c r="AT55"/>
      <c r="AU55"/>
      <c r="AV55" s="41"/>
      <c r="AW55" s="6"/>
    </row>
    <row r="56" spans="1:50" ht="10.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/>
      <c r="O56" s="6"/>
      <c r="P56" s="41"/>
      <c r="Q56" s="41"/>
      <c r="R56" s="1"/>
      <c r="S56" s="6"/>
      <c r="T56" s="1"/>
      <c r="U56" s="1"/>
      <c r="V56" s="1"/>
      <c r="W56" s="13"/>
      <c r="X56" s="34"/>
      <c r="Y56" s="34"/>
      <c r="Z56" s="34"/>
      <c r="AA56" s="34"/>
      <c r="AB56" s="34"/>
      <c r="AC56" s="34"/>
      <c r="AD56" s="34"/>
      <c r="AE56" s="34"/>
      <c r="AF56" s="1"/>
      <c r="AG56" s="6"/>
      <c r="AH56" s="1"/>
      <c r="AI56" s="6"/>
      <c r="AJ56" s="1"/>
      <c r="AK56" s="39"/>
      <c r="AL56"/>
      <c r="AM56"/>
      <c r="AN56"/>
      <c r="AO56"/>
      <c r="AP56"/>
      <c r="AQ56"/>
      <c r="AR56"/>
      <c r="AS56"/>
      <c r="AT56"/>
      <c r="AU56"/>
      <c r="AV56" s="41"/>
      <c r="AW56" s="6"/>
    </row>
    <row r="57" spans="1:50" ht="10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/>
      <c r="O57"/>
      <c r="P57" s="16"/>
      <c r="Q57" s="1"/>
      <c r="R57" s="6" t="s">
        <v>36</v>
      </c>
      <c r="S57" s="1"/>
      <c r="T57" s="1"/>
      <c r="U57" s="1"/>
      <c r="V57" s="1"/>
      <c r="W57" s="6"/>
      <c r="X57" s="6"/>
      <c r="Y57" s="6"/>
      <c r="Z57" s="6"/>
      <c r="AA57"/>
      <c r="AB57"/>
      <c r="AC57" s="6"/>
      <c r="AD57" s="6"/>
      <c r="AE57" s="1"/>
      <c r="AF57" s="6"/>
      <c r="AG57" s="1"/>
      <c r="AH57" s="6"/>
      <c r="AI57" s="1"/>
      <c r="AJ57" s="1"/>
      <c r="AK57" s="21"/>
      <c r="AL57"/>
      <c r="AM57"/>
      <c r="AN57"/>
      <c r="AO57"/>
      <c r="AP57"/>
      <c r="AQ57"/>
      <c r="AR57"/>
      <c r="AS57"/>
      <c r="AT57"/>
      <c r="AU57"/>
      <c r="AV57" s="41"/>
      <c r="AW57" s="6"/>
    </row>
    <row r="58" spans="1:50" ht="10.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/>
      <c r="O58"/>
      <c r="P58" s="32"/>
      <c r="Q58" s="7"/>
      <c r="R58" s="1"/>
      <c r="S58" s="1"/>
      <c r="T58" s="1"/>
      <c r="U58" s="1"/>
      <c r="V58" s="6"/>
      <c r="W58" s="6"/>
      <c r="X58" s="6"/>
      <c r="Y58" s="6"/>
      <c r="Z58" s="27"/>
      <c r="AA58" s="27"/>
      <c r="AB58" s="6"/>
      <c r="AC58" s="6"/>
      <c r="AD58" s="1"/>
      <c r="AE58" s="7"/>
      <c r="AF58" s="1"/>
      <c r="AG58" s="6"/>
      <c r="AH58" s="1"/>
      <c r="AI58" s="1"/>
      <c r="AJ58" s="6"/>
      <c r="AK58" s="21"/>
      <c r="AL58"/>
      <c r="AM58"/>
      <c r="AN58"/>
      <c r="AO58"/>
      <c r="AP58"/>
      <c r="AQ58"/>
      <c r="AR58"/>
      <c r="AS58"/>
      <c r="AT58"/>
      <c r="AU58"/>
      <c r="AV58" s="41"/>
      <c r="AW58" s="6"/>
    </row>
    <row r="59" spans="1:50" ht="10.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84">
        <f>AQ24</f>
        <v>40</v>
      </c>
      <c r="O59" s="85"/>
      <c r="P59" s="90"/>
      <c r="Q59" s="81"/>
      <c r="R59" s="9"/>
      <c r="S59" s="69" t="s">
        <v>37</v>
      </c>
      <c r="T59" s="51"/>
      <c r="U59" s="88">
        <v>5.5</v>
      </c>
      <c r="V59" s="88"/>
      <c r="W59" s="6"/>
      <c r="X59" s="6"/>
      <c r="Y59" s="6"/>
      <c r="Z59" s="6"/>
      <c r="AA59" s="6"/>
      <c r="AB59" s="6"/>
      <c r="AC59" s="6"/>
      <c r="AD59" s="90">
        <f>AN24</f>
        <v>33</v>
      </c>
      <c r="AE59" s="105"/>
      <c r="AF59" s="11"/>
      <c r="AG59" s="1"/>
      <c r="AH59" s="1"/>
      <c r="AJ59" s="80">
        <f>AT27</f>
        <v>314</v>
      </c>
      <c r="AK59" s="80"/>
      <c r="AL59"/>
      <c r="AM59"/>
      <c r="AN59"/>
      <c r="AO59"/>
      <c r="AP59"/>
      <c r="AQ59"/>
      <c r="AR59"/>
      <c r="AS59"/>
      <c r="AT59"/>
      <c r="AU59"/>
      <c r="AV59" s="41"/>
      <c r="AW59" s="6"/>
    </row>
    <row r="60" spans="1:50" ht="10.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86"/>
      <c r="O60" s="87"/>
      <c r="P60" s="91"/>
      <c r="Q60" s="92"/>
      <c r="R60" s="49"/>
      <c r="S60"/>
      <c r="T60"/>
      <c r="U60"/>
      <c r="V60" s="7"/>
      <c r="W60" s="6"/>
      <c r="X60" s="7"/>
      <c r="Y60" s="7"/>
      <c r="Z60" s="7"/>
      <c r="AA60" s="7"/>
      <c r="AB60" s="7"/>
      <c r="AC60" s="7"/>
      <c r="AD60" s="91"/>
      <c r="AE60" s="106"/>
      <c r="AF60" s="36"/>
      <c r="AG60" s="37"/>
      <c r="AH60" s="17"/>
      <c r="AI60" s="17"/>
      <c r="AJ60" s="6"/>
      <c r="AK60" s="22"/>
      <c r="AL60" s="21"/>
      <c r="AM60"/>
      <c r="AN60" s="22"/>
      <c r="AO60" s="22"/>
      <c r="AP60"/>
      <c r="AQ60" s="22"/>
      <c r="AR60" s="22"/>
      <c r="AS60"/>
      <c r="AT60" s="22"/>
      <c r="AU60" s="22"/>
      <c r="AV60"/>
      <c r="AW60" s="41"/>
      <c r="AX60" s="6"/>
    </row>
    <row r="61" spans="1:50" ht="10.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80">
        <v>12</v>
      </c>
      <c r="O61" s="81"/>
      <c r="P61" s="2"/>
      <c r="Q61" s="3"/>
      <c r="R61" s="7"/>
      <c r="S61" s="3"/>
      <c r="T61" s="3"/>
      <c r="U61" s="3"/>
      <c r="V61" s="3"/>
      <c r="W61" s="7" t="s">
        <v>38</v>
      </c>
      <c r="X61" s="3"/>
      <c r="Y61" s="3"/>
      <c r="Z61" s="3"/>
      <c r="AA61" s="3"/>
      <c r="AB61" s="3"/>
      <c r="AC61" s="7"/>
      <c r="AD61" s="3"/>
      <c r="AE61" s="4"/>
      <c r="AF61" s="15"/>
      <c r="AG61" s="6"/>
      <c r="AH61" s="6"/>
      <c r="AI61" s="6"/>
      <c r="AJ61" s="6"/>
      <c r="AK61" s="27"/>
      <c r="AL61" s="26"/>
      <c r="AM61" s="6"/>
      <c r="AN61"/>
      <c r="AO61"/>
      <c r="AP61"/>
      <c r="AQ61"/>
      <c r="AR61"/>
      <c r="AS61"/>
      <c r="AT61"/>
      <c r="AU61"/>
      <c r="AV61"/>
      <c r="AW61" s="41"/>
      <c r="AX61" s="6"/>
    </row>
    <row r="62" spans="1:50" ht="10.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/>
      <c r="O62" s="6"/>
      <c r="P62" s="16"/>
      <c r="Q62"/>
      <c r="R62"/>
      <c r="S62"/>
      <c r="T62"/>
      <c r="U62"/>
      <c r="V62" s="29"/>
      <c r="Y62" s="26"/>
      <c r="Z62" s="22"/>
      <c r="AA62"/>
      <c r="AB62"/>
      <c r="AC62"/>
      <c r="AD62"/>
      <c r="AE62"/>
      <c r="AF62" s="16"/>
      <c r="AG62" s="6"/>
      <c r="AH62" s="6"/>
      <c r="AI62"/>
      <c r="AJ62"/>
      <c r="AK62" s="6"/>
      <c r="AL62" s="21"/>
      <c r="AM62"/>
      <c r="AN62" s="22"/>
      <c r="AO62" s="22"/>
      <c r="AP62"/>
      <c r="AQ62" s="22"/>
      <c r="AR62" s="22"/>
      <c r="AS62"/>
      <c r="AT62" s="22"/>
      <c r="AU62" s="22"/>
      <c r="AV62"/>
      <c r="AW62" s="41"/>
      <c r="AX62" s="6"/>
    </row>
    <row r="63" spans="1:50" ht="10.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/>
      <c r="O63" s="6"/>
      <c r="P63" s="74"/>
      <c r="Q63" s="6"/>
      <c r="R63"/>
      <c r="S63"/>
      <c r="T63"/>
      <c r="U63"/>
      <c r="V63" s="27"/>
      <c r="W63" s="81">
        <f>AT30</f>
        <v>347</v>
      </c>
      <c r="X63" s="81"/>
      <c r="Y63" s="81"/>
      <c r="Z63" s="26"/>
      <c r="AA63" s="22"/>
      <c r="AB63"/>
      <c r="AC63"/>
      <c r="AD63"/>
      <c r="AE63"/>
      <c r="AF63" s="74"/>
      <c r="AG63"/>
      <c r="AH63"/>
      <c r="AI63"/>
      <c r="AJ63"/>
      <c r="AK63" s="21"/>
      <c r="AL63"/>
      <c r="AM63"/>
      <c r="AN63"/>
      <c r="AO63"/>
      <c r="AP63"/>
      <c r="AQ63"/>
      <c r="AR63"/>
      <c r="AS63"/>
      <c r="AT63"/>
      <c r="AU63"/>
      <c r="AV63" s="41"/>
      <c r="AW63" s="6"/>
    </row>
    <row r="64" spans="1:50" ht="11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/>
      <c r="P64" s="74"/>
      <c r="Q64" s="41"/>
      <c r="R64" s="41"/>
      <c r="S64" s="41"/>
      <c r="T64" s="41"/>
      <c r="U64" s="41"/>
      <c r="V64" s="41"/>
      <c r="W64" s="81"/>
      <c r="X64" s="81"/>
      <c r="Y64" s="81"/>
      <c r="Z64" s="41"/>
      <c r="AA64" s="41"/>
      <c r="AB64" s="41"/>
      <c r="AC64" s="41"/>
      <c r="AD64" s="41"/>
      <c r="AE64" s="41"/>
      <c r="AF64" s="74"/>
      <c r="AG64" s="41"/>
      <c r="AH64" s="41"/>
      <c r="AI64" s="41"/>
      <c r="AJ64" s="41"/>
      <c r="AK64" s="41"/>
      <c r="AL64" s="26"/>
      <c r="AM64"/>
      <c r="AN64"/>
      <c r="AO64"/>
      <c r="AP64"/>
      <c r="AQ64"/>
      <c r="AR64"/>
      <c r="AS64"/>
      <c r="AT64"/>
      <c r="AU64"/>
      <c r="AV64" s="41"/>
      <c r="AW64" s="6"/>
    </row>
    <row r="65" spans="1:49" ht="9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6"/>
    </row>
    <row r="66" spans="1:49" ht="9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/>
      <c r="R66"/>
      <c r="S66"/>
      <c r="T66"/>
      <c r="U66" s="7"/>
      <c r="V66" s="7"/>
      <c r="W66" s="7"/>
      <c r="X66" s="7"/>
      <c r="Y66" s="7"/>
      <c r="Z66" s="7"/>
      <c r="AA66" s="7"/>
      <c r="AB66" s="7"/>
      <c r="AC66" s="7"/>
      <c r="AD66" s="7"/>
      <c r="AE66" s="6"/>
      <c r="AF66" s="6"/>
      <c r="AG66"/>
      <c r="AH66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6"/>
    </row>
    <row r="67" spans="1:49" ht="9.75" customHeight="1">
      <c r="A67" s="41"/>
      <c r="B67" s="41"/>
      <c r="C67" s="41"/>
      <c r="D67" s="93" t="s">
        <v>17</v>
      </c>
      <c r="E67" s="94"/>
      <c r="F67" s="94"/>
      <c r="G67" s="94"/>
      <c r="H67" s="94"/>
      <c r="I67" s="94"/>
      <c r="J67" s="94"/>
      <c r="K67" s="94"/>
      <c r="L67" s="95"/>
      <c r="M67" s="41"/>
      <c r="N67" s="41"/>
      <c r="O67" s="41"/>
      <c r="P67" s="41"/>
      <c r="Q67"/>
      <c r="R67"/>
      <c r="S67"/>
      <c r="T67" s="1"/>
      <c r="U67" s="6"/>
      <c r="V67" s="6"/>
      <c r="W67" s="6"/>
      <c r="X67" s="6"/>
      <c r="Y67" s="26" t="s">
        <v>39</v>
      </c>
      <c r="Z67" s="6"/>
      <c r="AA67" s="6"/>
      <c r="AB67" s="6"/>
      <c r="AC67" s="6"/>
      <c r="AD67" s="1"/>
      <c r="AE67" s="52"/>
      <c r="AF67" s="53"/>
      <c r="AG67"/>
      <c r="AH67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6"/>
    </row>
    <row r="68" spans="1:49" ht="9.75" customHeight="1">
      <c r="A68" s="41"/>
      <c r="B68" s="41"/>
      <c r="C68" s="41"/>
      <c r="D68" s="96"/>
      <c r="E68" s="97"/>
      <c r="F68" s="97"/>
      <c r="G68" s="97"/>
      <c r="H68" s="97"/>
      <c r="I68" s="97"/>
      <c r="J68" s="97"/>
      <c r="K68" s="97"/>
      <c r="L68" s="98"/>
      <c r="M68" s="41"/>
      <c r="N68" s="41"/>
      <c r="O68" s="41"/>
      <c r="P68" s="41"/>
      <c r="Q68"/>
      <c r="R68" s="88">
        <f>AN24</f>
        <v>33</v>
      </c>
      <c r="S68" s="89"/>
      <c r="T68" s="2"/>
      <c r="U68" s="3"/>
      <c r="V68" s="3"/>
      <c r="W68" s="3"/>
      <c r="X68" s="3"/>
      <c r="Y68" s="3"/>
      <c r="Z68" s="3"/>
      <c r="AA68" s="3"/>
      <c r="AB68" s="3"/>
      <c r="AC68" s="4"/>
      <c r="AD68" s="37"/>
      <c r="AE68" s="104">
        <v>40</v>
      </c>
      <c r="AF68" s="104"/>
      <c r="AG68"/>
      <c r="AH68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6"/>
    </row>
    <row r="69" spans="1:49" ht="9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/>
      <c r="R69"/>
      <c r="S69" s="6"/>
      <c r="T69" s="16"/>
      <c r="U69"/>
      <c r="V69"/>
      <c r="W69"/>
      <c r="X69" s="83">
        <f>AT36</f>
        <v>280</v>
      </c>
      <c r="Y69" s="83"/>
      <c r="Z69" s="29"/>
      <c r="AA69"/>
      <c r="AB69"/>
      <c r="AC69"/>
      <c r="AD69" s="16"/>
      <c r="AE69"/>
      <c r="AF69"/>
      <c r="AG69"/>
      <c r="AH69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6"/>
    </row>
    <row r="70" spans="1:49" ht="9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6"/>
    </row>
    <row r="71" spans="1:49" ht="9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6"/>
    </row>
    <row r="72" spans="1:49" ht="9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6"/>
    </row>
    <row r="73" spans="1:49" ht="9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6"/>
    </row>
    <row r="74" spans="1:49" ht="9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6"/>
    </row>
    <row r="75" spans="1:49" ht="9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6"/>
    </row>
    <row r="76" spans="1:49" ht="9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6"/>
    </row>
    <row r="77" spans="1:49" ht="9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6"/>
    </row>
    <row r="78" spans="1:49" ht="9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6"/>
    </row>
    <row r="79" spans="1:49" ht="9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6"/>
    </row>
    <row r="80" spans="1:49" ht="9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6"/>
    </row>
    <row r="81" spans="1:49" ht="9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6"/>
    </row>
    <row r="82" spans="1:49" ht="9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6"/>
    </row>
    <row r="83" spans="1:49" ht="9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6"/>
    </row>
    <row r="84" spans="1:49" ht="9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6"/>
    </row>
    <row r="85" spans="1:49" ht="9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6"/>
    </row>
    <row r="86" spans="1:49" ht="9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6"/>
    </row>
    <row r="87" spans="1:49" ht="9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6"/>
    </row>
    <row r="88" spans="1:49" ht="9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6"/>
    </row>
    <row r="89" spans="1:49" ht="9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6"/>
    </row>
    <row r="90" spans="1:49" ht="9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6"/>
    </row>
    <row r="91" spans="1:49" ht="9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6"/>
    </row>
    <row r="92" spans="1:49" ht="9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6"/>
    </row>
    <row r="93" spans="1:49" ht="9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6"/>
    </row>
    <row r="94" spans="1:49" ht="9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6"/>
    </row>
    <row r="95" spans="1:49" ht="9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6"/>
    </row>
    <row r="96" spans="1:49" ht="9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6"/>
    </row>
    <row r="97" spans="1:49" ht="9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6"/>
    </row>
    <row r="98" spans="1:49" ht="9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6"/>
    </row>
    <row r="99" spans="1:49" ht="9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6"/>
    </row>
    <row r="100" spans="1:49" ht="9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6"/>
    </row>
    <row r="101" spans="1:49" ht="9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6"/>
    </row>
    <row r="102" spans="1:49" ht="9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6"/>
    </row>
    <row r="103" spans="1:49" ht="9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6"/>
    </row>
    <row r="104" spans="1:49" ht="9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6"/>
    </row>
    <row r="105" spans="1:49" ht="7.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6"/>
    </row>
    <row r="106" spans="1:49" ht="7.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6"/>
    </row>
    <row r="107" spans="1:49" ht="7.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6"/>
    </row>
    <row r="108" spans="1:49" ht="7.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6"/>
    </row>
    <row r="109" spans="1:49" ht="7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6"/>
    </row>
    <row r="110" spans="1:49" ht="7.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6"/>
    </row>
    <row r="111" spans="1:49" ht="7.5" customHeight="1"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</row>
    <row r="112" spans="1:49" ht="7.5" customHeight="1"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</row>
    <row r="113" spans="17:37" ht="7.5" customHeight="1"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</row>
    <row r="114" spans="17:37" ht="7.5" customHeight="1"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</row>
    <row r="115" spans="17:37" ht="7.5" customHeight="1">
      <c r="AK115" s="41"/>
    </row>
    <row r="116" spans="17:37" ht="7.5" customHeight="1"/>
    <row r="117" spans="17:37" ht="7.5" customHeight="1"/>
    <row r="118" spans="17:37" ht="7.5" customHeight="1"/>
    <row r="119" spans="17:37" ht="7.5" customHeight="1"/>
    <row r="120" spans="17:37" ht="7.5" customHeight="1"/>
    <row r="121" spans="17:37" ht="7.5" customHeight="1"/>
    <row r="122" spans="17:37" ht="7.5" customHeight="1"/>
    <row r="123" spans="17:37" ht="7.5" customHeight="1"/>
    <row r="124" spans="17:37" ht="7.5" customHeight="1"/>
    <row r="125" spans="17:37" ht="7.5" customHeight="1"/>
    <row r="126" spans="17:37" ht="7.5" customHeight="1"/>
    <row r="127" spans="17:37" ht="7.5" customHeight="1"/>
    <row r="128" spans="17:37" ht="7.5" customHeight="1"/>
    <row r="129" ht="7.5" customHeight="1"/>
    <row r="130" ht="7.5" customHeight="1"/>
    <row r="131" ht="7.5" customHeight="1"/>
    <row r="132" ht="7.5" customHeight="1"/>
  </sheetData>
  <mergeCells count="105">
    <mergeCell ref="M1:AI2"/>
    <mergeCell ref="F23:L24"/>
    <mergeCell ref="G10:O11"/>
    <mergeCell ref="E7:O8"/>
    <mergeCell ref="C4:K5"/>
    <mergeCell ref="O23:W24"/>
    <mergeCell ref="AT31:AU31"/>
    <mergeCell ref="AT30:AU30"/>
    <mergeCell ref="AN27:AO27"/>
    <mergeCell ref="AN24:AO24"/>
    <mergeCell ref="AQ30:AR30"/>
    <mergeCell ref="AQ25:AR25"/>
    <mergeCell ref="AQ28:AR28"/>
    <mergeCell ref="AQ24:AR24"/>
    <mergeCell ref="AT7:AU7"/>
    <mergeCell ref="AN9:AO9"/>
    <mergeCell ref="AQ9:AR9"/>
    <mergeCell ref="AT9:AU9"/>
    <mergeCell ref="AQ15:AR15"/>
    <mergeCell ref="AN7:AO7"/>
    <mergeCell ref="AQ7:AR7"/>
    <mergeCell ref="AN18:AO18"/>
    <mergeCell ref="AQ18:AR18"/>
    <mergeCell ref="AN15:AO15"/>
    <mergeCell ref="E19:L20"/>
    <mergeCell ref="AN37:AO37"/>
    <mergeCell ref="AQ37:AR37"/>
    <mergeCell ref="AT37:AU37"/>
    <mergeCell ref="AQ36:AR36"/>
    <mergeCell ref="AT34:AU34"/>
    <mergeCell ref="E30:L31"/>
    <mergeCell ref="AT28:AU28"/>
    <mergeCell ref="AQ27:AR27"/>
    <mergeCell ref="AT27:AU27"/>
    <mergeCell ref="AN31:AO31"/>
    <mergeCell ref="AN28:AO28"/>
    <mergeCell ref="G34:K35"/>
    <mergeCell ref="AN33:AO33"/>
    <mergeCell ref="AQ31:AR31"/>
    <mergeCell ref="AT22:AU22"/>
    <mergeCell ref="AT21:AU21"/>
    <mergeCell ref="AN21:AO21"/>
    <mergeCell ref="AQ21:AR21"/>
    <mergeCell ref="D67:L68"/>
    <mergeCell ref="N59:O60"/>
    <mergeCell ref="D48:L49"/>
    <mergeCell ref="AE68:AF68"/>
    <mergeCell ref="N61:O61"/>
    <mergeCell ref="AD59:AE60"/>
    <mergeCell ref="W63:Y64"/>
    <mergeCell ref="F45:Q46"/>
    <mergeCell ref="AN25:AO25"/>
    <mergeCell ref="AN30:AO30"/>
    <mergeCell ref="AA35:AB35"/>
    <mergeCell ref="AI39:AJ39"/>
    <mergeCell ref="AN34:AO34"/>
    <mergeCell ref="X48:Y48"/>
    <mergeCell ref="X31:Y31"/>
    <mergeCell ref="U59:V59"/>
    <mergeCell ref="R68:S68"/>
    <mergeCell ref="AJ59:AK59"/>
    <mergeCell ref="AM39:AR39"/>
    <mergeCell ref="AN36:AO36"/>
    <mergeCell ref="AQ34:AR34"/>
    <mergeCell ref="H42:P43"/>
    <mergeCell ref="AQ33:AR33"/>
    <mergeCell ref="X69:Y69"/>
    <mergeCell ref="Q19:R20"/>
    <mergeCell ref="X49:Y49"/>
    <mergeCell ref="R30:S30"/>
    <mergeCell ref="X21:Y21"/>
    <mergeCell ref="P59:Q60"/>
    <mergeCell ref="AN19:AO19"/>
    <mergeCell ref="AQ19:AR19"/>
    <mergeCell ref="AT36:AU36"/>
    <mergeCell ref="AT33:AU33"/>
    <mergeCell ref="AT39:AU39"/>
    <mergeCell ref="AT40:AU40"/>
    <mergeCell ref="AN16:AO16"/>
    <mergeCell ref="AQ16:AR16"/>
    <mergeCell ref="AG11:AH11"/>
    <mergeCell ref="AF29:AG29"/>
    <mergeCell ref="AN22:AO22"/>
    <mergeCell ref="AQ22:AR22"/>
    <mergeCell ref="Q12:R12"/>
    <mergeCell ref="X13:Y13"/>
    <mergeCell ref="AT10:AU10"/>
    <mergeCell ref="AN13:AO13"/>
    <mergeCell ref="AQ13:AR13"/>
    <mergeCell ref="AT13:AU13"/>
    <mergeCell ref="AQ12:AR12"/>
    <mergeCell ref="AN12:AO12"/>
    <mergeCell ref="AT12:AU12"/>
    <mergeCell ref="AN10:AO10"/>
    <mergeCell ref="AQ10:AR10"/>
    <mergeCell ref="AL28:AM28"/>
    <mergeCell ref="AW24:AW28"/>
    <mergeCell ref="AW12:AW16"/>
    <mergeCell ref="AW18:AW19"/>
    <mergeCell ref="AT19:AU19"/>
    <mergeCell ref="AT16:AU16"/>
    <mergeCell ref="AT25:AU25"/>
    <mergeCell ref="AT15:AU15"/>
    <mergeCell ref="AT24:AU24"/>
    <mergeCell ref="AT18:AU18"/>
  </mergeCells>
  <phoneticPr fontId="2"/>
  <pageMargins left="0.59055118110236227" right="0.59055118110236227" top="0.78740157480314965" bottom="0.78740157480314965" header="0" footer="0"/>
  <pageSetup paperSize="9" scale="99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図面 (待ち箱)</vt:lpstr>
      <vt:lpstr>'図面 (待ち箱)'!Print_Area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博栄</dc:creator>
  <cp:lastModifiedBy>hiro</cp:lastModifiedBy>
  <cp:lastPrinted>2011-11-29T22:54:49Z</cp:lastPrinted>
  <dcterms:created xsi:type="dcterms:W3CDTF">2007-09-25T22:52:14Z</dcterms:created>
  <dcterms:modified xsi:type="dcterms:W3CDTF">2012-03-10T00:53:17Z</dcterms:modified>
</cp:coreProperties>
</file>